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C:\Users\txiong\Downloads\"/>
    </mc:Choice>
  </mc:AlternateContent>
  <xr:revisionPtr revIDLastSave="0" documentId="8_{F9D0B590-11D8-4CAF-8352-7974A88206BE}" xr6:coauthVersionLast="47" xr6:coauthVersionMax="47" xr10:uidLastSave="{00000000-0000-0000-0000-000000000000}"/>
  <bookViews>
    <workbookView xWindow="32115" yWindow="945" windowWidth="21570" windowHeight="14610" tabRatio="724" xr2:uid="{00000000-000D-0000-FFFF-FFFF00000000}"/>
  </bookViews>
  <sheets>
    <sheet name="Information" sheetId="31" r:id="rId1"/>
    <sheet name="Content" sheetId="32" r:id="rId2"/>
    <sheet name="A-NAACCR Abstract" sheetId="28" r:id="rId3"/>
    <sheet name="D-Deletion Record" sheetId="3" r:id="rId4"/>
    <sheet name="S-Follow-Up Record" sheetId="4" r:id="rId5"/>
  </sheets>
  <definedNames>
    <definedName name="_xlnm._FilterDatabase" localSheetId="3" hidden="1">'D-Deletion Record'!$A$1:$A$33</definedName>
    <definedName name="_xlnm._FilterDatabase" localSheetId="4" hidden="1">'S-Follow-Up Record'!$A$1:$A$65</definedName>
    <definedName name="NewCaseRecord">#REF!</definedName>
    <definedName name="_xlnm.Print_Area" localSheetId="2">'A-NAACCR Abstract'!$A$1:$L$874</definedName>
    <definedName name="_xlnm.Print_Area" localSheetId="3">'D-Deletion Record'!$A$1:$G$32</definedName>
    <definedName name="_xlnm.Print_Area" localSheetId="4">'S-Follow-Up Record'!$A$1:$G$64</definedName>
    <definedName name="_xlnm.Print_Titles" localSheetId="2">'A-NAACCR Abstract'!$1:$2</definedName>
    <definedName name="_xlnm.Print_Titles" localSheetId="3">'D-Deletion Record'!$1:$2</definedName>
    <definedName name="_xlnm.Print_Titles" localSheetId="4">'S-Follow-Up Record'!$1:$2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1" l="1"/>
  <c r="D4" i="4"/>
  <c r="E4" i="4"/>
  <c r="E5" i="4" s="1"/>
  <c r="E4" i="3"/>
  <c r="D5" i="3" s="1"/>
  <c r="D4" i="3"/>
  <c r="E6" i="4" l="1"/>
  <c r="D6" i="4"/>
  <c r="D5" i="4"/>
  <c r="E5" i="3"/>
  <c r="D6" i="3" l="1"/>
  <c r="E6" i="3"/>
  <c r="D7" i="4"/>
  <c r="E7" i="4"/>
  <c r="D7" i="3" l="1"/>
  <c r="E7" i="3"/>
  <c r="D8" i="4"/>
  <c r="E8" i="4"/>
  <c r="E9" i="4" l="1"/>
  <c r="D9" i="4"/>
  <c r="E8" i="3"/>
  <c r="D8" i="3"/>
  <c r="E9" i="3" l="1"/>
  <c r="D9" i="3"/>
  <c r="E10" i="4"/>
  <c r="D10" i="4"/>
  <c r="D11" i="4" l="1"/>
  <c r="E11" i="4"/>
  <c r="D10" i="3"/>
  <c r="E10" i="3"/>
  <c r="E11" i="3" l="1"/>
  <c r="D11" i="3"/>
  <c r="D12" i="4"/>
  <c r="E12" i="4"/>
  <c r="D13" i="4" l="1"/>
  <c r="E13" i="4"/>
  <c r="E12" i="3"/>
  <c r="D12" i="3"/>
  <c r="D14" i="4" l="1"/>
  <c r="E14" i="4"/>
  <c r="D13" i="3"/>
  <c r="E13" i="3"/>
  <c r="E14" i="3" l="1"/>
  <c r="D14" i="3"/>
  <c r="E15" i="4"/>
  <c r="D15" i="4"/>
  <c r="D16" i="4" l="1"/>
  <c r="E16" i="4"/>
  <c r="E15" i="3"/>
  <c r="D15" i="3"/>
  <c r="E17" i="4" l="1"/>
  <c r="D17" i="4"/>
  <c r="D16" i="3"/>
  <c r="E16" i="3"/>
  <c r="E17" i="3" l="1"/>
  <c r="D17" i="3"/>
  <c r="E18" i="4"/>
  <c r="D18" i="4"/>
  <c r="D20" i="4" l="1"/>
  <c r="E20" i="4"/>
  <c r="E18" i="3"/>
  <c r="D18" i="3"/>
  <c r="E20" i="3" l="1"/>
  <c r="D20" i="3"/>
  <c r="E21" i="4"/>
  <c r="D21" i="4"/>
  <c r="E22" i="4" l="1"/>
  <c r="D22" i="4"/>
  <c r="E21" i="3"/>
  <c r="D21" i="3"/>
  <c r="D22" i="3" l="1"/>
  <c r="E22" i="3"/>
  <c r="D23" i="4"/>
  <c r="E23" i="4"/>
  <c r="E24" i="4" l="1"/>
  <c r="D24" i="4"/>
  <c r="E23" i="3"/>
  <c r="D23" i="3"/>
  <c r="E24" i="3" l="1"/>
  <c r="D24" i="3"/>
  <c r="D25" i="4"/>
  <c r="E25" i="4"/>
  <c r="E26" i="4" l="1"/>
  <c r="D26" i="4"/>
  <c r="E25" i="3"/>
  <c r="D25" i="3"/>
  <c r="E26" i="3" l="1"/>
  <c r="D26" i="3"/>
  <c r="D27" i="4"/>
  <c r="E27" i="4"/>
  <c r="E28" i="4" l="1"/>
  <c r="D28" i="4"/>
  <c r="E27" i="3"/>
  <c r="D27" i="3"/>
  <c r="E28" i="3" l="1"/>
  <c r="D30" i="3" s="1"/>
  <c r="D28" i="3"/>
  <c r="E30" i="4"/>
  <c r="D30" i="4"/>
  <c r="D31" i="4" l="1"/>
  <c r="E31" i="4"/>
  <c r="E30" i="3"/>
  <c r="E32" i="4" l="1"/>
  <c r="D32" i="4"/>
  <c r="E31" i="3"/>
  <c r="D31" i="3"/>
  <c r="E32" i="3" l="1"/>
  <c r="D32" i="3"/>
  <c r="E33" i="4"/>
  <c r="D33" i="4"/>
  <c r="E34" i="4" l="1"/>
  <c r="D34" i="4"/>
  <c r="E35" i="4" l="1"/>
  <c r="D35" i="4"/>
  <c r="E36" i="4" l="1"/>
  <c r="D36" i="4"/>
  <c r="E37" i="4" l="1"/>
  <c r="D37" i="4"/>
  <c r="E38" i="4" l="1"/>
  <c r="D38" i="4"/>
  <c r="D39" i="4" l="1"/>
  <c r="E39" i="4"/>
  <c r="E40" i="4" s="1"/>
  <c r="D40" i="4"/>
  <c r="E41" i="4" l="1"/>
  <c r="D41" i="4"/>
  <c r="E42" i="4" l="1"/>
  <c r="D42" i="4"/>
  <c r="E43" i="4" l="1"/>
  <c r="D43" i="4"/>
  <c r="E44" i="4" l="1"/>
  <c r="D45" i="4" s="1"/>
  <c r="D44" i="4"/>
  <c r="E45" i="4" l="1"/>
  <c r="E46" i="4" l="1"/>
  <c r="D46" i="4"/>
  <c r="D47" i="4" l="1"/>
  <c r="E47" i="4"/>
  <c r="E48" i="4" l="1"/>
  <c r="D48" i="4"/>
  <c r="D49" i="4" l="1"/>
  <c r="E49" i="4"/>
  <c r="D50" i="4" l="1"/>
  <c r="E50" i="4"/>
  <c r="E51" i="4" l="1"/>
  <c r="D51" i="4"/>
  <c r="D52" i="4" l="1"/>
  <c r="E52" i="4"/>
  <c r="D53" i="4" l="1"/>
  <c r="E53" i="4"/>
  <c r="D54" i="4" l="1"/>
  <c r="E54" i="4"/>
  <c r="D55" i="4"/>
  <c r="E55" i="4"/>
  <c r="D56" i="4" l="1"/>
  <c r="E56" i="4"/>
  <c r="E57" i="4" l="1"/>
  <c r="D57" i="4"/>
  <c r="E58" i="4" l="1"/>
  <c r="D58" i="4"/>
  <c r="E59" i="4" l="1"/>
  <c r="D59" i="4"/>
  <c r="E60" i="4" l="1"/>
  <c r="D60" i="4"/>
  <c r="D61" i="4" l="1"/>
  <c r="E61" i="4"/>
  <c r="D62" i="4" l="1"/>
  <c r="E62" i="4"/>
  <c r="D63" i="4" l="1"/>
  <c r="E63" i="4"/>
  <c r="E64" i="4" l="1"/>
  <c r="D64" i="4"/>
</calcChain>
</file>

<file path=xl/sharedStrings.xml><?xml version="1.0" encoding="utf-8"?>
<sst xmlns="http://schemas.openxmlformats.org/spreadsheetml/2006/main" count="6274" uniqueCount="2055">
  <si>
    <t>Length</t>
  </si>
  <si>
    <t>none</t>
  </si>
  <si>
    <t>yes, gen by facility</t>
  </si>
  <si>
    <t>gen for extract</t>
  </si>
  <si>
    <t>no</t>
  </si>
  <si>
    <t>Registry Type</t>
  </si>
  <si>
    <t>NPI--Registry ID</t>
  </si>
  <si>
    <t>yes*</t>
  </si>
  <si>
    <t>Registry ID</t>
  </si>
  <si>
    <t>Tumor Record Number</t>
  </si>
  <si>
    <t>gen in db</t>
  </si>
  <si>
    <t>Patient ID Number</t>
  </si>
  <si>
    <t>Patient System ID-Hosp</t>
  </si>
  <si>
    <t>Addr at DX--City</t>
  </si>
  <si>
    <t>yes</t>
  </si>
  <si>
    <t>Addr at DX--State</t>
  </si>
  <si>
    <t>Addr at DX--Postal Code</t>
  </si>
  <si>
    <t>Census Tract 1970/80/90</t>
  </si>
  <si>
    <t>geocoding</t>
  </si>
  <si>
    <t>Census Cod Sys 1970/80/90</t>
  </si>
  <si>
    <t>Census Tr Cert 1970/80/90</t>
  </si>
  <si>
    <t>Census Tract 2000</t>
  </si>
  <si>
    <t>Census Block Group 2000</t>
  </si>
  <si>
    <t>Census Tr Certainty 2000</t>
  </si>
  <si>
    <t>Marital Status at DX</t>
  </si>
  <si>
    <t>Race 1</t>
  </si>
  <si>
    <t>Race 2</t>
  </si>
  <si>
    <t>Race 3</t>
  </si>
  <si>
    <t>Race 4</t>
  </si>
  <si>
    <t>Race 5</t>
  </si>
  <si>
    <t>Spanish/Hispanic Origin</t>
  </si>
  <si>
    <t>Computed Ethnicity</t>
  </si>
  <si>
    <t>Computed Ethnicity Source</t>
  </si>
  <si>
    <t>Sex</t>
  </si>
  <si>
    <t>Age at Diagnosis</t>
  </si>
  <si>
    <t>gen on demand</t>
  </si>
  <si>
    <t>Date of Birth</t>
  </si>
  <si>
    <t>Occupation Source</t>
  </si>
  <si>
    <t>Industry Source</t>
  </si>
  <si>
    <t>Text--Usual Occupation</t>
  </si>
  <si>
    <t>Text--Usual Industry</t>
  </si>
  <si>
    <t>NHIA Derived Hisp Origin</t>
  </si>
  <si>
    <t>Race-NAPIIA (derived API)</t>
  </si>
  <si>
    <t>IHS Link</t>
  </si>
  <si>
    <t>GIS Coordinate Quality</t>
  </si>
  <si>
    <t>RuralUrban Continuum 1993</t>
  </si>
  <si>
    <t>RuralUrban Continuum 2003</t>
  </si>
  <si>
    <t>Sequence Number--Central</t>
  </si>
  <si>
    <t>Date of Diagnosis</t>
  </si>
  <si>
    <t>Primary Site</t>
  </si>
  <si>
    <t>Laterality</t>
  </si>
  <si>
    <t>conditional</t>
  </si>
  <si>
    <t>Grade</t>
  </si>
  <si>
    <t>Grade Path Value</t>
  </si>
  <si>
    <t>Grade Path System</t>
  </si>
  <si>
    <t>Site Coding Sys--Current</t>
  </si>
  <si>
    <t>Site Coding Sys--Original</t>
  </si>
  <si>
    <t>Morph Coding Sys--Current</t>
  </si>
  <si>
    <t>Morph Coding Sys--Originl</t>
  </si>
  <si>
    <t>Diagnostic Confirmation</t>
  </si>
  <si>
    <t>Type of Reporting Source</t>
  </si>
  <si>
    <t>Casefinding Source</t>
  </si>
  <si>
    <t>Mult Tum Rpt as One Prim</t>
  </si>
  <si>
    <t>Multiplicity Counter</t>
  </si>
  <si>
    <t>NPI--Reporting Facility</t>
  </si>
  <si>
    <t>Reporting Facility</t>
  </si>
  <si>
    <t>NPI--Archive FIN</t>
  </si>
  <si>
    <t>Archive FIN</t>
  </si>
  <si>
    <t>Accession Number--Hosp</t>
  </si>
  <si>
    <t>Sequence Number--Hospital</t>
  </si>
  <si>
    <t>Abstracted By</t>
  </si>
  <si>
    <t>Date of 1st Contact</t>
  </si>
  <si>
    <t>Class of Case</t>
  </si>
  <si>
    <t>Primary Payer at DX</t>
  </si>
  <si>
    <t>RX Hosp--Surg App 2010</t>
  </si>
  <si>
    <t>RX Hosp--Scope Reg LN Sur</t>
  </si>
  <si>
    <t>RX Hosp--Surg Oth Reg/Dis</t>
  </si>
  <si>
    <t>RX Hosp--Reg LN Removed</t>
  </si>
  <si>
    <t>RX Hosp--Radiation</t>
  </si>
  <si>
    <t>RX Hosp--Chemo</t>
  </si>
  <si>
    <t>RX Hosp--Hormone</t>
  </si>
  <si>
    <t>RX Hosp--BRM</t>
  </si>
  <si>
    <t>RX Hosp--Other</t>
  </si>
  <si>
    <t>RX Hosp--DX/Stg Proc</t>
  </si>
  <si>
    <t>RX Hosp--Palliative Proc</t>
  </si>
  <si>
    <t>SEER Summary Stage 2000</t>
  </si>
  <si>
    <t>SEER Summary Stage 1977</t>
  </si>
  <si>
    <t>EOD--Old 13 Digit</t>
  </si>
  <si>
    <t>EOD--Old 2 Digit</t>
  </si>
  <si>
    <t>EOD--Old 4 Digit</t>
  </si>
  <si>
    <t>Coding System for EOD</t>
  </si>
  <si>
    <t>TNM Edition Number</t>
  </si>
  <si>
    <t>TNM Path T</t>
  </si>
  <si>
    <t>TNM Path N</t>
  </si>
  <si>
    <t>TNM Path M</t>
  </si>
  <si>
    <t>TNM Path Stage Group</t>
  </si>
  <si>
    <t>TNM Path Descriptor</t>
  </si>
  <si>
    <t>TNM Path Staged By</t>
  </si>
  <si>
    <t>TNM Clin T</t>
  </si>
  <si>
    <t>TNM Clin N</t>
  </si>
  <si>
    <t>TNM Clin M</t>
  </si>
  <si>
    <t>TNM Clin Stage Group</t>
  </si>
  <si>
    <t>TNM Clin Descriptor</t>
  </si>
  <si>
    <t>TNM Clin Staged By</t>
  </si>
  <si>
    <t>Pediatric Stage</t>
  </si>
  <si>
    <t>Pediatric Staging System</t>
  </si>
  <si>
    <t>Pediatric Staged By</t>
  </si>
  <si>
    <t>Tumor Marker 1</t>
  </si>
  <si>
    <t>Tumor Marker 2</t>
  </si>
  <si>
    <t>Tumor Marker 3</t>
  </si>
  <si>
    <t>CS Tumor Size</t>
  </si>
  <si>
    <t>CS Extension</t>
  </si>
  <si>
    <t>CS Tumor Size/Ext Eval</t>
  </si>
  <si>
    <t>CS Lymph Nodes</t>
  </si>
  <si>
    <t>CS Lymph Nodes Eval</t>
  </si>
  <si>
    <t>CS Mets at DX</t>
  </si>
  <si>
    <t>CS Mets Eval</t>
  </si>
  <si>
    <t>CS Mets at Dx-Bone</t>
  </si>
  <si>
    <t>CS Mets at Dx-Brain</t>
  </si>
  <si>
    <t>CS Mets at Dx-Liver</t>
  </si>
  <si>
    <t>CS Mets at Dx-Lung</t>
  </si>
  <si>
    <t>CS Site-Specific Factor 1</t>
  </si>
  <si>
    <t>CS Site-Specific Factor 2</t>
  </si>
  <si>
    <t>CS Site-Specific Factor 3</t>
  </si>
  <si>
    <t>CS Site-Specific Factor 4</t>
  </si>
  <si>
    <t>CS Site-Specific Factor 5</t>
  </si>
  <si>
    <t>CS Site-Specific Factor 6</t>
  </si>
  <si>
    <t>CS Site-Specific Factor 7</t>
  </si>
  <si>
    <t>CS Site-Specific Factor 8</t>
  </si>
  <si>
    <t>CS Site-Specific Factor 9</t>
  </si>
  <si>
    <t>CS Site-Specific Factor 10</t>
  </si>
  <si>
    <t>CS Site-Specific Factor 11</t>
  </si>
  <si>
    <t>CS Site-Specific Factor 12</t>
  </si>
  <si>
    <t>CS Site-Specific Factor 13</t>
  </si>
  <si>
    <t>CS Site-Specific Factor 14</t>
  </si>
  <si>
    <t>CS Site-Specific Factor 15</t>
  </si>
  <si>
    <t>CS Site-Specific Factor 16</t>
  </si>
  <si>
    <t>CS Site-Specific Factor 17</t>
  </si>
  <si>
    <t>CS Site-Specific Factor 18</t>
  </si>
  <si>
    <t>CS Site-Specific Factor 19</t>
  </si>
  <si>
    <t>CS Site-Specific Factor 20</t>
  </si>
  <si>
    <t>CS Site-Specific Factor 21</t>
  </si>
  <si>
    <t>CS Site-Specific Factor 22</t>
  </si>
  <si>
    <t>CS Site-Specific Factor 23</t>
  </si>
  <si>
    <t>CS Site-Specific Factor 24</t>
  </si>
  <si>
    <t>CS Site-Specific Factor 25</t>
  </si>
  <si>
    <t>Derived AJCC-6 T</t>
  </si>
  <si>
    <t>Derived AJCC-6 T Descript</t>
  </si>
  <si>
    <t>Derived AJCC 6 N</t>
  </si>
  <si>
    <t>Derived AJCC-6 N Descript</t>
  </si>
  <si>
    <t>Derived AJCC-6 M</t>
  </si>
  <si>
    <t>Derived AJCC-6 M Descript</t>
  </si>
  <si>
    <t>Derived AJCC-6 Stage Group</t>
  </si>
  <si>
    <t>Derived AJCC-7 T</t>
  </si>
  <si>
    <t>Derived AJCC-7 T Descript</t>
  </si>
  <si>
    <t>Derived AJCC-7 N</t>
  </si>
  <si>
    <t>Derived AJCC-7 N Descript</t>
  </si>
  <si>
    <t>Derived AJCC-7 M</t>
  </si>
  <si>
    <t>Derived AJCC-7 M Descript</t>
  </si>
  <si>
    <t>Derived AJCC-7 Stage Grp</t>
  </si>
  <si>
    <t>Derived SS1977</t>
  </si>
  <si>
    <t>Derived SS2000</t>
  </si>
  <si>
    <t>Derived AJCC--Flag</t>
  </si>
  <si>
    <t>Derived SS1977--Flag</t>
  </si>
  <si>
    <t>Derived SS2000--Flag</t>
  </si>
  <si>
    <t>CS Version Input Current</t>
  </si>
  <si>
    <t>CS Version Input Original</t>
  </si>
  <si>
    <t>CS Version Derived</t>
  </si>
  <si>
    <t>SEER Site-Specific Fact 1</t>
  </si>
  <si>
    <t>SEER Site-Specific Fact 2</t>
  </si>
  <si>
    <t>SEER Site-Specific Fact 3</t>
  </si>
  <si>
    <t>SEER Site-Specific Fact 4</t>
  </si>
  <si>
    <t>SEER Site-Specific Fact 5</t>
  </si>
  <si>
    <t>SEER Site-Specific Fact 6</t>
  </si>
  <si>
    <t>ICD Revision Comorbid</t>
  </si>
  <si>
    <t>Comorbid/ Complication 1</t>
  </si>
  <si>
    <t>Comorbid/ Complication 2</t>
  </si>
  <si>
    <t>Comorbid/ Complication 3</t>
  </si>
  <si>
    <t>Comorbid/ Complication 4</t>
  </si>
  <si>
    <t>Comorbid/ Complication 5</t>
  </si>
  <si>
    <t>Comorbid/ Complication 6</t>
  </si>
  <si>
    <t>Comorbid/ Complication 7</t>
  </si>
  <si>
    <t>Comorbid/ Complication 8</t>
  </si>
  <si>
    <t>Comorbid/ Complication 9</t>
  </si>
  <si>
    <t>Comorbid/ Complication 10</t>
  </si>
  <si>
    <t>RX Date Mst Defn Srg</t>
  </si>
  <si>
    <t>RX Summ--Treatment Status</t>
  </si>
  <si>
    <t>RX Summ--Scope Reg LN Sur</t>
  </si>
  <si>
    <t>RX Summ--Surg Oth Reg/Dis</t>
  </si>
  <si>
    <t>RX Summ--Reg LN Examined</t>
  </si>
  <si>
    <t>RX Summ--Surgical Approch</t>
  </si>
  <si>
    <t>RX Summ--Surgical Margins</t>
  </si>
  <si>
    <t>RX Summ--Reconstruct 1st</t>
  </si>
  <si>
    <t>Reason for No Surgery</t>
  </si>
  <si>
    <t>RX Summ--DX/Stg Proc</t>
  </si>
  <si>
    <t>RX Summ--Palliative Proc</t>
  </si>
  <si>
    <t>RX Summ--Radiation</t>
  </si>
  <si>
    <t>RX Summ--Rad to CNS</t>
  </si>
  <si>
    <t>RX Summ--Surg/Rad Seq</t>
  </si>
  <si>
    <t>RX Summ--Transplnt/Endocr</t>
  </si>
  <si>
    <t>RX Summ--Chemo</t>
  </si>
  <si>
    <t>RX Summ--Hormone</t>
  </si>
  <si>
    <t>RX Summ--BRM</t>
  </si>
  <si>
    <t>RX Summ--Other</t>
  </si>
  <si>
    <t>Reason for No Radiation</t>
  </si>
  <si>
    <t>RX Coding System--Current</t>
  </si>
  <si>
    <t>Rad--Location of RX</t>
  </si>
  <si>
    <t>Rad--Regional RX Modality</t>
  </si>
  <si>
    <t>RX Summ--Surgery Type</t>
  </si>
  <si>
    <t>Readm Same Hosp 30 Days</t>
  </si>
  <si>
    <t>Subsq RX 2nd Course Date</t>
  </si>
  <si>
    <t>Subsq RX 3rd Course Date</t>
  </si>
  <si>
    <t>Subsq RX 4th Course Date</t>
  </si>
  <si>
    <t>Over-ride SS/NodesPos</t>
  </si>
  <si>
    <t>Over-ride SS/ TNM-N</t>
  </si>
  <si>
    <t>Over-ride SS/ TNM-M</t>
  </si>
  <si>
    <t>Over-ride Acsn/Class/Seq</t>
  </si>
  <si>
    <t>Over-ride HospSeq/DxConf</t>
  </si>
  <si>
    <t>Over-ride COC-Site/Type</t>
  </si>
  <si>
    <t>Over-ride HospSeq/Site</t>
  </si>
  <si>
    <t>Over-ride Site/TNM-StgGrp</t>
  </si>
  <si>
    <t>Over-ride Age/Site/Morph</t>
  </si>
  <si>
    <t>Over-ride SeqNo/DxConf</t>
  </si>
  <si>
    <t>Over-ride Site/Lat/SeqNo</t>
  </si>
  <si>
    <t>Over-ride Surg/DxConf</t>
  </si>
  <si>
    <t>Over-ride Site/Type</t>
  </si>
  <si>
    <t>Over-ride Histology</t>
  </si>
  <si>
    <t>Over-ride Report Source</t>
  </si>
  <si>
    <t>Over-ride Ill-define Site</t>
  </si>
  <si>
    <t>Over-ride Leuk, Lymphoma</t>
  </si>
  <si>
    <t>Over-ride Site/Behavior</t>
  </si>
  <si>
    <t>Over-ride Site/EOD/DX Dt</t>
  </si>
  <si>
    <t>Over-ride Site/Lat/EOD</t>
  </si>
  <si>
    <t>Over-ride Site/Lat/Morph</t>
  </si>
  <si>
    <t>Site (73-91) ICD-O-1</t>
  </si>
  <si>
    <t>COC Coding Sys--Current</t>
  </si>
  <si>
    <t>COC Coding Sys--Original</t>
  </si>
  <si>
    <t>Vendor Name</t>
  </si>
  <si>
    <t>Date Case Initiated</t>
  </si>
  <si>
    <t>Date Case Completed</t>
  </si>
  <si>
    <t>Date Case Completed--CoC</t>
  </si>
  <si>
    <t>Date Case Last Changed</t>
  </si>
  <si>
    <t>Date Case Report Exported</t>
  </si>
  <si>
    <t>Date Case Report Received</t>
  </si>
  <si>
    <t>Date Case Report Loaded</t>
  </si>
  <si>
    <t>Date Tumor Record Availbl</t>
  </si>
  <si>
    <t>ICD-O-3 Conversion Flag</t>
  </si>
  <si>
    <t>Date of Last Contact</t>
  </si>
  <si>
    <t>Vital Status</t>
  </si>
  <si>
    <t>Cancer Status</t>
  </si>
  <si>
    <t>Follow-Up Source</t>
  </si>
  <si>
    <t>Next Follow-Up Source</t>
  </si>
  <si>
    <t>Addr Current--City</t>
  </si>
  <si>
    <t>Addr Current--State</t>
  </si>
  <si>
    <t>Addr Current--Postal Code</t>
  </si>
  <si>
    <t>County--Current</t>
  </si>
  <si>
    <t>Unusual Follow-Up Method</t>
  </si>
  <si>
    <t>Recurrence Date--1st</t>
  </si>
  <si>
    <t>Recurrence Type--1st</t>
  </si>
  <si>
    <t>Follow-Up Contact--City</t>
  </si>
  <si>
    <t>Follow-Up Contact--State</t>
  </si>
  <si>
    <t>Follow-Up Contact--Postal</t>
  </si>
  <si>
    <t>Cause of Death</t>
  </si>
  <si>
    <t>death clearance</t>
  </si>
  <si>
    <t>ICD Revision Number</t>
  </si>
  <si>
    <t>Autopsy</t>
  </si>
  <si>
    <t>Follow-Up Source Central</t>
  </si>
  <si>
    <t>Region ID</t>
  </si>
  <si>
    <t>Reg Pat No</t>
  </si>
  <si>
    <t>historical</t>
  </si>
  <si>
    <t>Reg Tum No</t>
  </si>
  <si>
    <t>Over-ride Admis DX</t>
  </si>
  <si>
    <t>Over-ride Race BPL</t>
  </si>
  <si>
    <t>Over-ride Spanish BPL</t>
  </si>
  <si>
    <t>Over-ride Site Stage</t>
  </si>
  <si>
    <t>SSN Suffix</t>
  </si>
  <si>
    <t>Hospital Tumor Number CCR</t>
  </si>
  <si>
    <t>Type Admis</t>
  </si>
  <si>
    <t>DC Race</t>
  </si>
  <si>
    <t>Coding Proc</t>
  </si>
  <si>
    <t>Payment Source Text</t>
  </si>
  <si>
    <t>Physician Referring</t>
  </si>
  <si>
    <t>may</t>
  </si>
  <si>
    <t>Follow-Up Last Type (Patient)</t>
  </si>
  <si>
    <t>Central Admission Number</t>
  </si>
  <si>
    <t>Doc ID</t>
  </si>
  <si>
    <t>DC Birth Place</t>
  </si>
  <si>
    <t>Vendor License Number</t>
  </si>
  <si>
    <t>Transmit Vendor Version</t>
  </si>
  <si>
    <t>Date Surg Proc (1)</t>
  </si>
  <si>
    <t>Scope LN Proc (1)</t>
  </si>
  <si>
    <t>Surg Other Proc (1)</t>
  </si>
  <si>
    <t>Date Surg Proc (2)</t>
  </si>
  <si>
    <t>Scope LN Proc (2)</t>
  </si>
  <si>
    <t>Surg Other Proc (2)</t>
  </si>
  <si>
    <t>Date Surg Proc (3)</t>
  </si>
  <si>
    <t>Scope LN Proc (3)</t>
  </si>
  <si>
    <t>Surg Other Proc (3)</t>
  </si>
  <si>
    <t>Treatment Hospital Number Procedure 1</t>
  </si>
  <si>
    <t>Treatment Hospital Number Procedure 2</t>
  </si>
  <si>
    <t>Treatment Hospital Number Procedure 3</t>
  </si>
  <si>
    <t>Tumor Marker CA 1</t>
  </si>
  <si>
    <t>Pay Source 2</t>
  </si>
  <si>
    <t>Death File No St</t>
  </si>
  <si>
    <t>Discovered by Screening</t>
  </si>
  <si>
    <t>Transp Endo Hosp</t>
  </si>
  <si>
    <t>Religion</t>
  </si>
  <si>
    <t>Year First Seen</t>
  </si>
  <si>
    <t>Name--Last</t>
  </si>
  <si>
    <t>Name--First</t>
  </si>
  <si>
    <t>Name--Middle</t>
  </si>
  <si>
    <t>Name--Prefix</t>
  </si>
  <si>
    <t>Name--Suffix</t>
  </si>
  <si>
    <t>Name--Spouse/Parent</t>
  </si>
  <si>
    <t>Medical Record Number</t>
  </si>
  <si>
    <t>Social Security Number</t>
  </si>
  <si>
    <t>Addr at DX--No &amp; Street</t>
  </si>
  <si>
    <t>Addr at DX--Supplementl</t>
  </si>
  <si>
    <t>Addr Current--No &amp; Street</t>
  </si>
  <si>
    <t>Addr Current--Supplementl</t>
  </si>
  <si>
    <t>Telephone</t>
  </si>
  <si>
    <t>DC State File Number</t>
  </si>
  <si>
    <t>Follow-Up Contact--Name</t>
  </si>
  <si>
    <t>Follow-Up Contact--No&amp;St</t>
  </si>
  <si>
    <t>Follow-Up Contact--Suppl</t>
  </si>
  <si>
    <t>Latitude</t>
  </si>
  <si>
    <t>Longitude</t>
  </si>
  <si>
    <t>NPI--Following Registry</t>
  </si>
  <si>
    <t>Following Registry</t>
  </si>
  <si>
    <t>NPI--Inst Referred From</t>
  </si>
  <si>
    <t>Institution Referred From</t>
  </si>
  <si>
    <t>NPI--Inst Referred To</t>
  </si>
  <si>
    <t>Institution Referred To</t>
  </si>
  <si>
    <t>NPI--Physician--Managing</t>
  </si>
  <si>
    <t>Physician--Managing</t>
  </si>
  <si>
    <t>NPI--Physician--Follow-Up</t>
  </si>
  <si>
    <t>Physician--Follow-Up</t>
  </si>
  <si>
    <t>NPI--Physician--Primary Surg</t>
  </si>
  <si>
    <t>Physician--Primary Surg</t>
  </si>
  <si>
    <t>NPI--Physician 3</t>
  </si>
  <si>
    <t>Physician 3</t>
  </si>
  <si>
    <t>NPI--Physician 4</t>
  </si>
  <si>
    <t>Physician 4</t>
  </si>
  <si>
    <t>Path Reporting Fac ID 1</t>
  </si>
  <si>
    <t>Path Report Number 1</t>
  </si>
  <si>
    <t>Path Date Spec Collect 1</t>
  </si>
  <si>
    <t>Path Report Type 1</t>
  </si>
  <si>
    <t>Path Ordering Fac No 1</t>
  </si>
  <si>
    <t>Path Order Phys Lic No 1</t>
  </si>
  <si>
    <t>Path Reporting Fac ID 2</t>
  </si>
  <si>
    <t>Path Report Number 2</t>
  </si>
  <si>
    <t>Path Date Spec Collect 2</t>
  </si>
  <si>
    <t>Path Report Type 2</t>
  </si>
  <si>
    <t>Path Ordering Fac No 2</t>
  </si>
  <si>
    <t>Path Order Phys Lic No 2</t>
  </si>
  <si>
    <t>Path Reporting Fac ID 3</t>
  </si>
  <si>
    <t>Path Report Number 3</t>
  </si>
  <si>
    <t>Path Date Spec Collect 3</t>
  </si>
  <si>
    <t>Path Report Type 3</t>
  </si>
  <si>
    <t>Path Ordering Fac No 3</t>
  </si>
  <si>
    <t>Path Order Phys Lic No 3</t>
  </si>
  <si>
    <t>Path Reporting Fac ID 4</t>
  </si>
  <si>
    <t>Path Report Number 4</t>
  </si>
  <si>
    <t>Path Date Spec Collect 4</t>
  </si>
  <si>
    <t>Path Report Type 4</t>
  </si>
  <si>
    <t>Path Ordering Fac No 4</t>
  </si>
  <si>
    <t>Path Order Phys Lic No 4</t>
  </si>
  <si>
    <t>Path Reporting Fac ID 5</t>
  </si>
  <si>
    <t>Path Report Number 5</t>
  </si>
  <si>
    <t>Path Date Spec Collect 5</t>
  </si>
  <si>
    <t>Path Report Type 5</t>
  </si>
  <si>
    <t>Path Ordering Fac No 5</t>
  </si>
  <si>
    <t>Path order Phys Lic No 5</t>
  </si>
  <si>
    <t>Text--DX Proc--PE</t>
  </si>
  <si>
    <t>Text--DX Proc--X-ray/Scan</t>
  </si>
  <si>
    <t>Text--DX Proc--Scopes</t>
  </si>
  <si>
    <t>Text--DX Proc--Lab Tests</t>
  </si>
  <si>
    <t>Text--DX Proc--Op</t>
  </si>
  <si>
    <t>Text--DX Proc--Path</t>
  </si>
  <si>
    <t>Text--Primary Site Title</t>
  </si>
  <si>
    <t>Text--Histology Title</t>
  </si>
  <si>
    <t>Text--Staging</t>
  </si>
  <si>
    <t>RX Text--Radiation (Beam)</t>
  </si>
  <si>
    <t>RX Text--Radiation Other</t>
  </si>
  <si>
    <t>RX Text--Chemo</t>
  </si>
  <si>
    <t>RX Text--Hormone</t>
  </si>
  <si>
    <t>RX Text--BRM</t>
  </si>
  <si>
    <t>RX Text--Other</t>
  </si>
  <si>
    <t>Text--Remarks</t>
  </si>
  <si>
    <t>Text--Place of Diagnosis</t>
  </si>
  <si>
    <t>Text Final DX</t>
  </si>
  <si>
    <t>DC Father's Surname</t>
  </si>
  <si>
    <t>Contact Name</t>
  </si>
  <si>
    <t>Hosp Pat No</t>
  </si>
  <si>
    <t>Reserved for Expansion</t>
  </si>
  <si>
    <t>Histology (92-00) ICD-O-2</t>
  </si>
  <si>
    <t>Behavior (92-00) ICD-O-2</t>
  </si>
  <si>
    <t>Histologic Type - ICD-O-3</t>
  </si>
  <si>
    <t>Behavior Code - ICD-O-3</t>
  </si>
  <si>
    <t>Reserved</t>
  </si>
  <si>
    <t>Follow-Up Last Type (Tumor)</t>
  </si>
  <si>
    <t>Sequence Number Hospital</t>
  </si>
  <si>
    <t xml:space="preserve">Patient ID Number </t>
  </si>
  <si>
    <t>Text - Transaction Remarks</t>
  </si>
  <si>
    <t>Protocol Participation</t>
  </si>
  <si>
    <t>Subsq RX 2nd--Scope LN SU</t>
  </si>
  <si>
    <t>Subsq RX 2nd--Surg Oth</t>
  </si>
  <si>
    <t>Subsq RX 2nd--Reg LN Rem</t>
  </si>
  <si>
    <t>Subsq RX 3rd--Scope LN Su</t>
  </si>
  <si>
    <t>Subsq RX 3rd--Surg Oth</t>
  </si>
  <si>
    <t>Subsq RX 3rd--Reg LN Rem</t>
  </si>
  <si>
    <t>Subsq RX 4th--Scope LN Su</t>
  </si>
  <si>
    <t>Subsq RX 4th--Surg Oth</t>
  </si>
  <si>
    <t>Subsq RX 4th--Reg LN Rem</t>
  </si>
  <si>
    <t>Regional Nodes Positive</t>
  </si>
  <si>
    <t>Regional Nodes Examined</t>
  </si>
  <si>
    <t>Grade (73-91) ICD-O-1</t>
  </si>
  <si>
    <t>Histology (73-91) ICD-O-1</t>
  </si>
  <si>
    <t>Subsq RX 2nd Course BRM</t>
  </si>
  <si>
    <t>Subsq RX 2nd Course Chemo</t>
  </si>
  <si>
    <t>Subsq RX 2nd Course Horm</t>
  </si>
  <si>
    <t>Subsq RX 2nd Course Oth</t>
  </si>
  <si>
    <t>Subsq RX 2nd Course Rad</t>
  </si>
  <si>
    <t>Subsq RX 2nd Course Surg</t>
  </si>
  <si>
    <t>Subsq RX 3rd Course BRM</t>
  </si>
  <si>
    <t>Subsq RX 3rd Course Chemo</t>
  </si>
  <si>
    <t>Subsq RX 3rd Course Horm</t>
  </si>
  <si>
    <t>Subsq RX 3rd Course Oth</t>
  </si>
  <si>
    <t>Subsq RX 3rd Course Rad</t>
  </si>
  <si>
    <t>Subsq RX 3rd Course Surg</t>
  </si>
  <si>
    <t>Subsq RX 4th Course BRM</t>
  </si>
  <si>
    <t>Subsq RX 4th Course Chemo</t>
  </si>
  <si>
    <t>Subsq RX 4th Course Horm</t>
  </si>
  <si>
    <t>Subsq RX 4th Course Oth</t>
  </si>
  <si>
    <t>Subsq RX 4th Course Rad</t>
  </si>
  <si>
    <t>Behavior (73-91) ICD-O-1</t>
  </si>
  <si>
    <t>Behavior Code ICD-O-3</t>
  </si>
  <si>
    <t>EOD--Extension Prost Path</t>
  </si>
  <si>
    <t>EOD--Lymph Node Involv</t>
  </si>
  <si>
    <t>EOD--Tumor Size</t>
  </si>
  <si>
    <t>EOD--Extension</t>
  </si>
  <si>
    <t>Histologic Type ICD-O-3</t>
  </si>
  <si>
    <t>NPI--Physician Other 1</t>
  </si>
  <si>
    <t>NPI--Physician Other 2</t>
  </si>
  <si>
    <t>Physician Other 1</t>
  </si>
  <si>
    <t>Physician Other 2</t>
  </si>
  <si>
    <t>Census Tract 2010</t>
  </si>
  <si>
    <t>Census Block Group 2010</t>
  </si>
  <si>
    <t>RX Date Transp Endo</t>
  </si>
  <si>
    <t>Height</t>
  </si>
  <si>
    <t>Weight</t>
  </si>
  <si>
    <t>Tobacco Use Cigarettes</t>
  </si>
  <si>
    <t>Tobacco Use Other Smoke</t>
  </si>
  <si>
    <t>Tobacco Use Smokeless</t>
  </si>
  <si>
    <t>Tobacco Use NOS</t>
  </si>
  <si>
    <t>Over-ride CS 1</t>
  </si>
  <si>
    <t>Over-ride CS 2</t>
  </si>
  <si>
    <t>Over-ride CS 3</t>
  </si>
  <si>
    <t>Over-ride CS 4</t>
  </si>
  <si>
    <t>Over-ride CS 5</t>
  </si>
  <si>
    <t>Over-ride CS 6</t>
  </si>
  <si>
    <t>Over-ride CS 7</t>
  </si>
  <si>
    <t>Over-ride CS 8</t>
  </si>
  <si>
    <t>Over-ride CS 9</t>
  </si>
  <si>
    <t>Over-ride CS 10</t>
  </si>
  <si>
    <t>Over-ride CS 11</t>
  </si>
  <si>
    <t>Over-ride CS 12</t>
  </si>
  <si>
    <t>Over-ride CS 13</t>
  </si>
  <si>
    <t>Over-ride CS 14</t>
  </si>
  <si>
    <t>Over-ride CS 15</t>
  </si>
  <si>
    <t>Over-ride CS 16</t>
  </si>
  <si>
    <t>Over-ride CS 17</t>
  </si>
  <si>
    <t>Over-ride CS 18</t>
  </si>
  <si>
    <t>Over-ride CS 19</t>
  </si>
  <si>
    <t>Over-ride CS 20</t>
  </si>
  <si>
    <t>RX Summ--Systemic Sur Seq</t>
  </si>
  <si>
    <t>RX Summ--Surg Site 98-02</t>
  </si>
  <si>
    <t>RX Summ--Scope Reg 98-02</t>
  </si>
  <si>
    <t>RX Summ--Surg Oth 98-02</t>
  </si>
  <si>
    <t>Date of Death--Canada</t>
  </si>
  <si>
    <t>Follow-Up Hospital Last</t>
  </si>
  <si>
    <t>Follow-Up Next Type</t>
  </si>
  <si>
    <t>Demographic</t>
  </si>
  <si>
    <t>Data Item Name</t>
  </si>
  <si>
    <t>E1000</t>
  </si>
  <si>
    <t>E1003</t>
  </si>
  <si>
    <t>E1006</t>
  </si>
  <si>
    <t>E1007</t>
  </si>
  <si>
    <t>E1031</t>
  </si>
  <si>
    <t>E1033</t>
  </si>
  <si>
    <t>E1053</t>
  </si>
  <si>
    <t>E1055</t>
  </si>
  <si>
    <t>E1056</t>
  </si>
  <si>
    <t>E1058</t>
  </si>
  <si>
    <t>E1059</t>
  </si>
  <si>
    <t>E1061</t>
  </si>
  <si>
    <t>E1062</t>
  </si>
  <si>
    <t>E1081</t>
  </si>
  <si>
    <t>E1084</t>
  </si>
  <si>
    <t>E1085</t>
  </si>
  <si>
    <t>E1087</t>
  </si>
  <si>
    <t>E1483</t>
  </si>
  <si>
    <t>E1516</t>
  </si>
  <si>
    <t>E1518</t>
  </si>
  <si>
    <t>E1519</t>
  </si>
  <si>
    <t>E1523</t>
  </si>
  <si>
    <t>E1524</t>
  </si>
  <si>
    <t>E1525</t>
  </si>
  <si>
    <t>E1531</t>
  </si>
  <si>
    <t>E1532</t>
  </si>
  <si>
    <t>E1533</t>
  </si>
  <si>
    <t>E1534</t>
  </si>
  <si>
    <t>E1565</t>
  </si>
  <si>
    <t>E1571</t>
  </si>
  <si>
    <t>E1576</t>
  </si>
  <si>
    <t>E1580</t>
  </si>
  <si>
    <t>E1581</t>
  </si>
  <si>
    <t>E1584</t>
  </si>
  <si>
    <t>E1589</t>
  </si>
  <si>
    <t>E1628</t>
  </si>
  <si>
    <t>E1637</t>
  </si>
  <si>
    <t>E1638</t>
  </si>
  <si>
    <t>E1645</t>
  </si>
  <si>
    <t>E1647</t>
  </si>
  <si>
    <t>E1650</t>
  </si>
  <si>
    <t>E1651</t>
  </si>
  <si>
    <t>E1652</t>
  </si>
  <si>
    <t>E1653</t>
  </si>
  <si>
    <t>E1654</t>
  </si>
  <si>
    <t>E1655</t>
  </si>
  <si>
    <t>E1656</t>
  </si>
  <si>
    <t>E1668</t>
  </si>
  <si>
    <t>E1740</t>
  </si>
  <si>
    <t>E1743</t>
  </si>
  <si>
    <t>E1759</t>
  </si>
  <si>
    <t>E1769</t>
  </si>
  <si>
    <t>E1772</t>
  </si>
  <si>
    <t>E1773</t>
  </si>
  <si>
    <t>E1774</t>
  </si>
  <si>
    <t>E1896</t>
  </si>
  <si>
    <t>Record Area: Follow-Up</t>
  </si>
  <si>
    <t>Record Area: Deletion Fields</t>
  </si>
  <si>
    <t>Hosp Pat Number</t>
  </si>
  <si>
    <t>Name Alias 1 (AKANAME1)</t>
  </si>
  <si>
    <t>Name Alias 2 (AKANAME 2)</t>
  </si>
  <si>
    <t>Name Alias 5 (AKANAME 5)</t>
  </si>
  <si>
    <t>Name Alias-Flag 1 (AKAFLAG1)</t>
  </si>
  <si>
    <t>Name Alias-Flag 2 (AKAFLAG 2)</t>
  </si>
  <si>
    <t>Name Alias-Flag 3 (AKAFLAG 3)</t>
  </si>
  <si>
    <t>Name Alias-Flag 4 (AKAFLAG 4)</t>
  </si>
  <si>
    <t>Name Alias-Flag 5 (AKAFLAG 5)</t>
  </si>
  <si>
    <t>Name Alias 3 (AKANAME 3)</t>
  </si>
  <si>
    <t>Name Alias 4 (AKANAME 4)</t>
  </si>
  <si>
    <t>Name--Alias Last</t>
  </si>
  <si>
    <t>Addr at DX--Country</t>
  </si>
  <si>
    <t>Addr Current--Country</t>
  </si>
  <si>
    <t>Birthplace--State</t>
  </si>
  <si>
    <t>Birthplace--Country</t>
  </si>
  <si>
    <t>Followup Contact--Country</t>
  </si>
  <si>
    <t>Place of Death--State</t>
  </si>
  <si>
    <t>Place of Death--Country</t>
  </si>
  <si>
    <t>Census Tr Poverty Indictr</t>
  </si>
  <si>
    <t>Secondary Diagnosis 1</t>
  </si>
  <si>
    <t>Secondary Diagnosis 2</t>
  </si>
  <si>
    <t>Secondary Diagnosis 3</t>
  </si>
  <si>
    <t>Secondary Diagnosis 4</t>
  </si>
  <si>
    <t>Secondary Diagnosis 5</t>
  </si>
  <si>
    <t>Secondary Diagnosis 6</t>
  </si>
  <si>
    <t>Secondary Diagnosis 7</t>
  </si>
  <si>
    <t>Secondary Diagnosis 8</t>
  </si>
  <si>
    <t>Secondary Diagnosis 9</t>
  </si>
  <si>
    <t>Secondary Diagnosis 10</t>
  </si>
  <si>
    <t>link external</t>
  </si>
  <si>
    <t>SourceComorbidity</t>
  </si>
  <si>
    <t>Date of Mult Tumors</t>
  </si>
  <si>
    <t>Date Conclusive DX</t>
  </si>
  <si>
    <t>Date of Inpt Adm</t>
  </si>
  <si>
    <t>Date of Inpt Disch</t>
  </si>
  <si>
    <t>RX Date Surgery</t>
  </si>
  <si>
    <t>RX Date Radiation</t>
  </si>
  <si>
    <t>RX Date Chemo</t>
  </si>
  <si>
    <t>RX Date Hormone</t>
  </si>
  <si>
    <t>RX Date BRM</t>
  </si>
  <si>
    <t>RX Date Other</t>
  </si>
  <si>
    <t>Date Initial RX SEER</t>
  </si>
  <si>
    <t>Date 1st Crs RX CoC</t>
  </si>
  <si>
    <t>RX Date DX/Stg Proc</t>
  </si>
  <si>
    <t>RX Date Surg Disch</t>
  </si>
  <si>
    <t>RX Date Rad Ended</t>
  </si>
  <si>
    <t>RX Date Systemic</t>
  </si>
  <si>
    <t>Place of Death - State</t>
  </si>
  <si>
    <t>Place of Death - Country</t>
  </si>
  <si>
    <t>Addr Current - Country</t>
  </si>
  <si>
    <t>Followup Contact - Country</t>
  </si>
  <si>
    <t>N/A</t>
  </si>
  <si>
    <t>Item 430 is a subset of item 419.</t>
  </si>
  <si>
    <t>Item 522 is a subset of item 521</t>
  </si>
  <si>
    <t>Item 523 is a subset of item 521.</t>
  </si>
  <si>
    <t>Required for DX Year &lt; 2001</t>
  </si>
  <si>
    <t>Required for DX Year &lt; 2004</t>
  </si>
  <si>
    <t>Item 780 is a subset of item 779.</t>
  </si>
  <si>
    <t>Item 790 is a subset of item 779.</t>
  </si>
  <si>
    <t>Item 800 is a subset of item 779.</t>
  </si>
  <si>
    <t>Item 810 is a subset of item 779.</t>
  </si>
  <si>
    <t>Item 820 is a subset of item 779.</t>
  </si>
  <si>
    <t>Item 830 is a subset of item 779.</t>
  </si>
  <si>
    <t>Required for pediatric cases only</t>
  </si>
  <si>
    <t>Site specific, required for DX Year &lt; 2004</t>
  </si>
  <si>
    <t>Required for DX Year 2011 forward</t>
  </si>
  <si>
    <t>Required for DX Year &lt; 2003</t>
  </si>
  <si>
    <t>NAACCR item 1671 is a subset of NAACCR item 1670.</t>
  </si>
  <si>
    <t>NAACCR item 1677 is a subset of NAACCR item 1670.</t>
  </si>
  <si>
    <t>NAACCR item 1678 is a subset of NAACCR item 1670.</t>
  </si>
  <si>
    <t>NAACCR item 1679 is a subset of NAACCR item 1670.</t>
  </si>
  <si>
    <t>NAACCR item 1672 is a subset of NAACCR item 1670.</t>
  </si>
  <si>
    <t>NAACCR item 1673 is a subset of NAACCR item 1670.</t>
  </si>
  <si>
    <t>NAACCR item 1674 is a subset of NAACCR item 1670.</t>
  </si>
  <si>
    <t>NAACCR item 1675 is a subset of NAACCR item 1670.</t>
  </si>
  <si>
    <t>NAACCR item 1676 is a subset of NAACCR item 1670.</t>
  </si>
  <si>
    <t>NAACCR item 1691 is a subset of NAACCR item 1690.</t>
  </si>
  <si>
    <t>NAACCR item 1697 is a subset of NAACCR item 1690.</t>
  </si>
  <si>
    <t>NAACCR item 1698 is a subset of NAACCR item 1690.</t>
  </si>
  <si>
    <t>NAACCR item 1699 is a subset of NAACCR item 1690.</t>
  </si>
  <si>
    <t>NAACCR item 1692 is a subset of NAACCR item 1690.</t>
  </si>
  <si>
    <t>NAACCR item 1693 is a subset of NAACCR item 1690.</t>
  </si>
  <si>
    <t>NAACCR item 1694 is a subset of NAACCR item 1690.</t>
  </si>
  <si>
    <t>NAACCR item 1695 is a subset of NAACCR item 1690.</t>
  </si>
  <si>
    <t>NAACCR item 1696 is a subset of NAACCR item 1690.</t>
  </si>
  <si>
    <t>Item 1711 is a subset of item 1710.</t>
  </si>
  <si>
    <t>Item 1717 is a subset of item 1710.</t>
  </si>
  <si>
    <t>Item 1718 is a subset of item 1710.</t>
  </si>
  <si>
    <t>Item 1719 is a subset of item 1710.</t>
  </si>
  <si>
    <t>Item 1712 is a subset of item 1710.</t>
  </si>
  <si>
    <t>Item 1713 is a subset of item 1710.</t>
  </si>
  <si>
    <t>Item 1714 is a subset of item 1710.</t>
  </si>
  <si>
    <t>Item 1715 is a subset of item 1710.</t>
  </si>
  <si>
    <t>Item 1716 is a subset of item 1710.</t>
  </si>
  <si>
    <t>Subsq RX 4th Course Surg</t>
  </si>
  <si>
    <t>Item 1971 is a subset of item 1970.</t>
  </si>
  <si>
    <t>Item 1972 is a subset of item 1970.</t>
  </si>
  <si>
    <t>Item 1973 is a subset of item 1970.</t>
  </si>
  <si>
    <t>Required for Breast cases only, DX Year &lt; 2004</t>
  </si>
  <si>
    <t>Item 9961 is subset of item 3720.</t>
  </si>
  <si>
    <t>Item 420 is a subset of Item 419.</t>
  </si>
  <si>
    <t>Surv-Date Active Followup</t>
  </si>
  <si>
    <t>Surv-Flag Active Followup</t>
  </si>
  <si>
    <t>Surv-Mos Active Followup</t>
  </si>
  <si>
    <t>Surv-Date Presumed Alive</t>
  </si>
  <si>
    <t>Surv-Flag Presumed Alive</t>
  </si>
  <si>
    <t>Surv-Mos Presumed Alive</t>
  </si>
  <si>
    <t>Surv-Date DX Recode</t>
  </si>
  <si>
    <t>Not required for DX Years &lt; 2007 and DX Years &gt; 2012
Required for DX Years 2007 - 2012</t>
  </si>
  <si>
    <t>Tumor Size Clinical</t>
  </si>
  <si>
    <t>Tumor Size Pathologic</t>
  </si>
  <si>
    <t>Tumor Size Summary</t>
  </si>
  <si>
    <t>Required for DX Year 2016 and forward</t>
  </si>
  <si>
    <t>Mets at DX-Bone</t>
  </si>
  <si>
    <t>Mets at DX-Brain</t>
  </si>
  <si>
    <t>Mets at DX-Distant LN</t>
  </si>
  <si>
    <t>Mets at DX-Liver</t>
  </si>
  <si>
    <t>Mets at DX-Lung</t>
  </si>
  <si>
    <t>Mets at DX-Other</t>
  </si>
  <si>
    <t>Required for DX Year 2004 - 2015</t>
  </si>
  <si>
    <t>Required for testis and penis cases for DX Year 2010 forward. Required when available for other sites.</t>
  </si>
  <si>
    <t>RuralUrban Continuum 2013</t>
  </si>
  <si>
    <t>Derived SEER Path Stg Grp</t>
  </si>
  <si>
    <t>Derived SEER Clin Stg Grp</t>
  </si>
  <si>
    <t>Derived SEER Cmb Stg Grp</t>
  </si>
  <si>
    <t>Derived SEER Combined T</t>
  </si>
  <si>
    <t>Derived SEER Combined N</t>
  </si>
  <si>
    <t>Derived SEER Combined M</t>
  </si>
  <si>
    <t>Derived SEER Cmb T Src</t>
  </si>
  <si>
    <t>Derived SEER Cmb N Src</t>
  </si>
  <si>
    <t>Derived SEER Cmb M Src</t>
  </si>
  <si>
    <t>Record Type [S]</t>
  </si>
  <si>
    <t>County at DX Reported</t>
  </si>
  <si>
    <t>County at DX Analysis</t>
  </si>
  <si>
    <t>State at DX Geocode 1970/80/90</t>
  </si>
  <si>
    <t>Census Block Grp 1970/80/90</t>
  </si>
  <si>
    <t>State at DX Geocode 2000</t>
  </si>
  <si>
    <t>State at DX Geocode 2010</t>
  </si>
  <si>
    <t>Census Tr Certainity 2010</t>
  </si>
  <si>
    <t>Census Tract 2020</t>
  </si>
  <si>
    <t>Census Block Group 2020</t>
  </si>
  <si>
    <t>Census Tract Certainty 2020</t>
  </si>
  <si>
    <t>State at DX Geocode 2020</t>
  </si>
  <si>
    <t>RUCA 2000</t>
  </si>
  <si>
    <t>RUCA 2010</t>
  </si>
  <si>
    <t>URIC 2000</t>
  </si>
  <si>
    <t>URIC 2010</t>
  </si>
  <si>
    <t>EOD Primary Tumor</t>
  </si>
  <si>
    <t>EOD Regional Nodes</t>
  </si>
  <si>
    <t>EOD Mets</t>
  </si>
  <si>
    <t>Derived EOD 2018 T</t>
  </si>
  <si>
    <t>Derived EOD 2018 N</t>
  </si>
  <si>
    <t>Derived EOD 2018 M</t>
  </si>
  <si>
    <t>Derived EOD 2018 Stage Group</t>
  </si>
  <si>
    <t>Derived Summary Stage 2018</t>
  </si>
  <si>
    <t>Summary Stage 2018</t>
  </si>
  <si>
    <t>Date Regional Lymph Node Dissection</t>
  </si>
  <si>
    <t>Sentinel Lymph Nodes Positive</t>
  </si>
  <si>
    <t>Date of Sentinel Lymph Node Biopsy</t>
  </si>
  <si>
    <t>Sentinel Lymph Nodes Examined</t>
  </si>
  <si>
    <t>AJCC TNM Clin T</t>
  </si>
  <si>
    <t>AJCC TNM Clin T Suffix</t>
  </si>
  <si>
    <t>AJCC TNM Clin N</t>
  </si>
  <si>
    <t>AJCC TNM Clin N Suffix</t>
  </si>
  <si>
    <t>AJCC TNM Clin M</t>
  </si>
  <si>
    <t>AJCC TNM Path T</t>
  </si>
  <si>
    <t>AJCC TNM Path T Suffix</t>
  </si>
  <si>
    <t>AJCC TNM Path N</t>
  </si>
  <si>
    <t>AJCC TNM Path N Suffix</t>
  </si>
  <si>
    <t>AJCC TNM Path M</t>
  </si>
  <si>
    <t>AJCC TNM Path Stage Group</t>
  </si>
  <si>
    <t>AJCC TNM Clin Stage Group</t>
  </si>
  <si>
    <t>Grade Clinical</t>
  </si>
  <si>
    <t>Grade Pathological</t>
  </si>
  <si>
    <t>NPCR Derived AJCC 8 TNM Clin Stg Grp</t>
  </si>
  <si>
    <t>NPCR Derived AJCC 8 TNM Path Stg Grp</t>
  </si>
  <si>
    <t>NPCR Derived AJCC 8 TNM Post Therapy Stg Grp</t>
  </si>
  <si>
    <t>AJCC ID</t>
  </si>
  <si>
    <t>Schema ID</t>
  </si>
  <si>
    <t>Schema Discriminator 1</t>
  </si>
  <si>
    <t>Schema Discriminator 2</t>
  </si>
  <si>
    <t>Schema Discriminator 3</t>
  </si>
  <si>
    <t>Percent Necrosis Post Neoadjuvant</t>
  </si>
  <si>
    <t>Chromosome 1p: Loss of Heterozygosity (LOH)</t>
  </si>
  <si>
    <t>Chromosome 19q: Loss of Heterozygosity (LOH)</t>
  </si>
  <si>
    <t>Methylation of O6-Methylguanine-Methyltransferase</t>
  </si>
  <si>
    <t>Estrogen Receptor Summary</t>
  </si>
  <si>
    <t xml:space="preserve">HER2 Overall Summary </t>
  </si>
  <si>
    <t>LN Positive Axillary Level I-II</t>
  </si>
  <si>
    <t>Multigene Signature Method</t>
  </si>
  <si>
    <t>Multigene Signature Results</t>
  </si>
  <si>
    <t>Progesterone Receptor Summary</t>
  </si>
  <si>
    <t>Response to Neoadjuvant Therapy</t>
  </si>
  <si>
    <t xml:space="preserve">Estrogen Receptor Total Allred Score </t>
  </si>
  <si>
    <t xml:space="preserve">HER2 IHC Summary </t>
  </si>
  <si>
    <t>HER2 ISH Dual Probe Copy Number</t>
  </si>
  <si>
    <t>HER2 ISH Dual Probe Ratio</t>
  </si>
  <si>
    <t>HER2 ISH Single Probe Copy Number</t>
  </si>
  <si>
    <t>HER2 ISH Summary</t>
  </si>
  <si>
    <t>Ki-67</t>
  </si>
  <si>
    <t>Oncotype Dx Recurrence Score-DCIS</t>
  </si>
  <si>
    <t>Oncotype Dx Recurrence Score-Invasive</t>
  </si>
  <si>
    <t>Oncotype Dx Risk Level-DCIS</t>
  </si>
  <si>
    <t>Oncotype Dx Risk Level-Invasive</t>
  </si>
  <si>
    <t xml:space="preserve">Progesterone Receptor Percent Positive or Range </t>
  </si>
  <si>
    <t xml:space="preserve">Progesterone Receptor Total Allred Score </t>
  </si>
  <si>
    <t>CEA Pretreatment Intrepretation</t>
  </si>
  <si>
    <t>CEA Pretreatment Lab Value</t>
  </si>
  <si>
    <t>Circumferential Resection Margin (CRM)</t>
  </si>
  <si>
    <t>KRAS</t>
  </si>
  <si>
    <t>Microsatellite Instability (MSI)</t>
  </si>
  <si>
    <t>Perineural Invasion</t>
  </si>
  <si>
    <t>Estrogen Receptor Percent Positive or Range</t>
  </si>
  <si>
    <t>Tumor Deposits</t>
  </si>
  <si>
    <t>Number of Positive Para-Aortic Nodes</t>
  </si>
  <si>
    <t>Number of Examined Para-Aortic Nodes</t>
  </si>
  <si>
    <t>Number of Positive Pelvic Nodes</t>
  </si>
  <si>
    <t>Number of Examined Pelvic Nodes</t>
  </si>
  <si>
    <t>Peritoneal Cytology</t>
  </si>
  <si>
    <t>Esophagus and EGJ Tumor Epicenter</t>
  </si>
  <si>
    <t>KIT Gene Immunohistochemistry</t>
  </si>
  <si>
    <t>FIGO Stage</t>
  </si>
  <si>
    <t>Extranodal Extension Head and Neck Clinical</t>
  </si>
  <si>
    <t>Extranodal Extension Head and Neck Pathological</t>
  </si>
  <si>
    <t>LN Head and Neck Levels IV-V</t>
  </si>
  <si>
    <t>LN Head and Neck Levels VI-VII</t>
  </si>
  <si>
    <t>LN Head and Neck Other</t>
  </si>
  <si>
    <t>LN Size</t>
  </si>
  <si>
    <t>JAK2</t>
  </si>
  <si>
    <t>Primary Sclerosing Cholangitis</t>
  </si>
  <si>
    <t>Tumor Growth Pattern</t>
  </si>
  <si>
    <t>Ipsilateral Adrenal Gland Involvement</t>
  </si>
  <si>
    <t>Invasion Beyond Capsule</t>
  </si>
  <si>
    <t>Major Vein Involvement</t>
  </si>
  <si>
    <t>Sarcomatoid Features</t>
  </si>
  <si>
    <t>Adenoid Cystic Basaloid Pattern</t>
  </si>
  <si>
    <t>AFP Pretreatment Interpretation</t>
  </si>
  <si>
    <t>AFP Pretreatment Lab Value</t>
  </si>
  <si>
    <t>Bilirubin Pretreatment Total Lab Value</t>
  </si>
  <si>
    <t>Bilirubin Pretreatment Unit of Measure</t>
  </si>
  <si>
    <t>Creatinine Pretreatment Lab Value</t>
  </si>
  <si>
    <t>Creatinine Pretreatment Unit of Measure</t>
  </si>
  <si>
    <t>Fibrosis Score</t>
  </si>
  <si>
    <t>International Normalized Ratio Prothrombin Time</t>
  </si>
  <si>
    <t>Separate Tumor Nodules</t>
  </si>
  <si>
    <t>Visceral and Parietal Pleural Invasion</t>
  </si>
  <si>
    <t>B symptoms</t>
  </si>
  <si>
    <t>HIV Status</t>
  </si>
  <si>
    <t>NCCN International Prognostic Index (IPI)</t>
  </si>
  <si>
    <t>Mitotic Rate Melanoma</t>
  </si>
  <si>
    <t>Chromosome 3 Status</t>
  </si>
  <si>
    <t>Chromosome 8q Status</t>
  </si>
  <si>
    <t>Extravascular Matrix Patterns</t>
  </si>
  <si>
    <t>Measured Basal Diameter</t>
  </si>
  <si>
    <t>Measured Thickness</t>
  </si>
  <si>
    <t>Microvascular Density</t>
  </si>
  <si>
    <t>Mitotic Count Uveal Melanoma</t>
  </si>
  <si>
    <t>Breslow Tumor Thickness</t>
  </si>
  <si>
    <t>LDH Upper Limits of Normal</t>
  </si>
  <si>
    <t>Ulceration</t>
  </si>
  <si>
    <t>LN Isolated Tumor Cells (ITC)</t>
  </si>
  <si>
    <t>Profound Immune Suppression</t>
  </si>
  <si>
    <t>Peripheral Blood Involvement</t>
  </si>
  <si>
    <t>Heritable Trait</t>
  </si>
  <si>
    <t>Adenopathy</t>
  </si>
  <si>
    <t>Anemia</t>
  </si>
  <si>
    <t>Lymphocytosis</t>
  </si>
  <si>
    <t>Organomegaly</t>
  </si>
  <si>
    <t>Thrombocytopenia</t>
  </si>
  <si>
    <t>High Risk Cytogenetics</t>
  </si>
  <si>
    <t>Serum Albumin Pretreatment Level</t>
  </si>
  <si>
    <t>Serum Beta-2 Microglobulin Pretreatment Level</t>
  </si>
  <si>
    <t>CA-125 Pretreatment Interpretation</t>
  </si>
  <si>
    <t>Residual Tumor Volume Post Cytoreduction</t>
  </si>
  <si>
    <t>Extranodal Extension Clin (non-Head and Neck)</t>
  </si>
  <si>
    <t>Extranodal Extension Path (non-Head and Neck)</t>
  </si>
  <si>
    <t>Gestational Trophoblastic Prognostic Scoring Index</t>
  </si>
  <si>
    <t>Pleural Effusion</t>
  </si>
  <si>
    <t>Gleason Patterns Clinical</t>
  </si>
  <si>
    <t>Gleason Patterns Pathological</t>
  </si>
  <si>
    <t>Gleason Score Clinical</t>
  </si>
  <si>
    <t>Gleason Score Pathological</t>
  </si>
  <si>
    <t>Gleason Tertiary Pattern</t>
  </si>
  <si>
    <t>Number of Cores Examined</t>
  </si>
  <si>
    <t>Number of Cores Positive</t>
  </si>
  <si>
    <t>PSA (Prostatic Specific Antigen) Lab Value</t>
  </si>
  <si>
    <t>High Risk Histologic Features</t>
  </si>
  <si>
    <t>Bone Invasion</t>
  </si>
  <si>
    <t>AFP Pre-Orchiectomy Lab Value</t>
  </si>
  <si>
    <t>AFP Pre-Orchiectomy Range</t>
  </si>
  <si>
    <t>AFP Post-Orchiectomy Lab Value</t>
  </si>
  <si>
    <t>AFP Post-Orchiectomy Range</t>
  </si>
  <si>
    <t>hCG Pre-Orchiectomy Lab Value</t>
  </si>
  <si>
    <t>hCG Pre-Orchiectomy Range</t>
  </si>
  <si>
    <t>hCG Post-Orchiectomy Lab Value</t>
  </si>
  <si>
    <t>LDH Pre-Orchiectomy Range</t>
  </si>
  <si>
    <t>hCG Post-Orchiectomy Range</t>
  </si>
  <si>
    <t>LDH Post-Orchiectomy Range</t>
  </si>
  <si>
    <t>S Category Clinical</t>
  </si>
  <si>
    <t>S Category Pathological</t>
  </si>
  <si>
    <t>LN Assessment Method Para-Aortic</t>
  </si>
  <si>
    <t>LN Assessment Method Pelvic</t>
  </si>
  <si>
    <t>LN Distant Assessment Method</t>
  </si>
  <si>
    <t>LN Distant: Mediastinal, Scalene</t>
  </si>
  <si>
    <t>LN Assessment Method Femoral-Inguinal</t>
  </si>
  <si>
    <t>LN Laterality</t>
  </si>
  <si>
    <t>Brain Molecular Markers</t>
  </si>
  <si>
    <t>Phase I Radiation Primary Treatment Volume</t>
  </si>
  <si>
    <t>Phase I Radiation to Draining Lymph Nodes</t>
  </si>
  <si>
    <t>Phase I Radiation Treatment Modality</t>
  </si>
  <si>
    <t>Phase I Radiation External Beam Planning Tech</t>
  </si>
  <si>
    <t>Phase I Dose per Fraction</t>
  </si>
  <si>
    <t>Phase I Number of Fractions</t>
  </si>
  <si>
    <t>Phase I Total Dose</t>
  </si>
  <si>
    <t>Phase II Radiation Primary Treatment Volume</t>
  </si>
  <si>
    <t>Phase II Radiation to Draining Lymph Nodes</t>
  </si>
  <si>
    <t>Phase II Radiation Treatment Modality</t>
  </si>
  <si>
    <t>Phase II Radiation External Beam Planning Tech</t>
  </si>
  <si>
    <t>Phase II Dose per Fraction</t>
  </si>
  <si>
    <t>Phase II Number of Fractions</t>
  </si>
  <si>
    <t>Phase II Total Dose</t>
  </si>
  <si>
    <t>Phase III Radiation Primary Treatment Volume</t>
  </si>
  <si>
    <t>Phase III Radiation to Draining Lymph Nodes</t>
  </si>
  <si>
    <t>Phase III Radiation Treatment Modality</t>
  </si>
  <si>
    <t>Phase III Radiation External Beam Planning Tech</t>
  </si>
  <si>
    <t>Phase III Dose per Fraction</t>
  </si>
  <si>
    <t>Phase III Number of Fractions</t>
  </si>
  <si>
    <t>Phase III Total Dose</t>
  </si>
  <si>
    <t>Number of Phases of Rad Treatment to this Volume</t>
  </si>
  <si>
    <t>Radiation Treatment Discontinued Early</t>
  </si>
  <si>
    <t>Total Dose</t>
  </si>
  <si>
    <t>Over-ride TNM Stage</t>
  </si>
  <si>
    <t>Over-ride TNM Tis</t>
  </si>
  <si>
    <t>Over-ride TNM 3</t>
  </si>
  <si>
    <t>CoC Accredited Flag</t>
  </si>
  <si>
    <t>Vital Status Recode</t>
  </si>
  <si>
    <t>Date of Last Cancer (tumor) Status</t>
  </si>
  <si>
    <t>Record Number Recode</t>
  </si>
  <si>
    <t>SEER Cause Specific COD</t>
  </si>
  <si>
    <t>SEER Other COD</t>
  </si>
  <si>
    <t>Medicare Beneficiary Identifier</t>
  </si>
  <si>
    <t>EHR Reporting</t>
  </si>
  <si>
    <t>Required for DX Year &lt; 2018</t>
  </si>
  <si>
    <t>Required for DX Year 2001 - 2017</t>
  </si>
  <si>
    <t>Required for DX Year 2018 and forward</t>
  </si>
  <si>
    <t>Required for DX Year 2016 - 2017</t>
  </si>
  <si>
    <t>Required, Site Specific for DX Year 2004 - 2017</t>
  </si>
  <si>
    <t>Required, Site Specific for DX Year 2018 forward</t>
  </si>
  <si>
    <t>Required for DX Year 2018 forward</t>
  </si>
  <si>
    <t>Required, CoC Only for DX Year 2018 forward</t>
  </si>
  <si>
    <t>LN Head and Neck Levels I-III</t>
  </si>
  <si>
    <t>Required for DX Year 2004 - 2017</t>
  </si>
  <si>
    <t>Required as available for DX Year 2018 forward</t>
  </si>
  <si>
    <t>Required for DX Year 2018 and forward for Melamona of Skin and Breast</t>
  </si>
  <si>
    <t>Lymphovascular Invasion</t>
  </si>
  <si>
    <t>Supplied by 
CCR</t>
  </si>
  <si>
    <t>Item 82 is a subset of item 352</t>
  </si>
  <si>
    <t>Item 95 is a subset of item 352</t>
  </si>
  <si>
    <t>Item 130 is a subset of item 352</t>
  </si>
  <si>
    <t>Item 83 is a subset of item 353</t>
  </si>
  <si>
    <t>Item 96 is a subset of item 353</t>
  </si>
  <si>
    <t>Item 135 is a subset of item 353</t>
  </si>
  <si>
    <t>Item 363 is a subset of item 353</t>
  </si>
  <si>
    <t>Item 84 is a subset of item 354</t>
  </si>
  <si>
    <t>Item 97 is a subset of item 354</t>
  </si>
  <si>
    <t>Item 125 is a subset of item 354</t>
  </si>
  <si>
    <t>Item 361 is a subset of item 354</t>
  </si>
  <si>
    <t>Item 81 is a subset of item 351</t>
  </si>
  <si>
    <t>Item 94 is a subset of item 351</t>
  </si>
  <si>
    <t>Item 110 is a subset of item 351</t>
  </si>
  <si>
    <t>Item 368 is a subset of item 351</t>
  </si>
  <si>
    <t>Item 365 is a subset of item 352</t>
  </si>
  <si>
    <t>Col
End</t>
  </si>
  <si>
    <t>Schema related, not required for 
DX Year &lt; 2010 and &gt; 2015</t>
  </si>
  <si>
    <t>link with IHS DB</t>
  </si>
  <si>
    <t>EOD Prostate Pathological Extension</t>
  </si>
  <si>
    <t>CCR Identifier</t>
  </si>
  <si>
    <t>NAACCR Identifier</t>
  </si>
  <si>
    <t>XML NAACCR ID</t>
  </si>
  <si>
    <t>Section</t>
  </si>
  <si>
    <t>tobaccoUseOtherSmoke</t>
  </si>
  <si>
    <t>tobaccoUseSmokeless</t>
  </si>
  <si>
    <t>sourceComorbidity</t>
  </si>
  <si>
    <t>regPatNo</t>
  </si>
  <si>
    <t>regTumNo</t>
  </si>
  <si>
    <t>overRideNameSex</t>
  </si>
  <si>
    <t>overRideSiteStage</t>
  </si>
  <si>
    <t>ssnSuffix</t>
  </si>
  <si>
    <t>typeAdmis</t>
  </si>
  <si>
    <t>dcRace</t>
  </si>
  <si>
    <t>dcSpanishOrigin</t>
  </si>
  <si>
    <t>codingProc</t>
  </si>
  <si>
    <t>paymentSourceText</t>
  </si>
  <si>
    <t>physicianReferring</t>
  </si>
  <si>
    <t>followUpLastTypePatient</t>
  </si>
  <si>
    <t>followUpNextType</t>
  </si>
  <si>
    <t>followUpLastTypeTumor</t>
  </si>
  <si>
    <t>centralAdmissionNumber</t>
  </si>
  <si>
    <t>dcBirthPlace</t>
  </si>
  <si>
    <t>vendorLicenseNumber</t>
  </si>
  <si>
    <t>transmitVendorVersion</t>
  </si>
  <si>
    <t>surgPrimProc1</t>
  </si>
  <si>
    <t>dateSurgProc1</t>
  </si>
  <si>
    <t>surgOtherProc1</t>
  </si>
  <si>
    <t>surgPrimProc2</t>
  </si>
  <si>
    <t>dateSurgProc2</t>
  </si>
  <si>
    <t>surgOtherProc2</t>
  </si>
  <si>
    <t>surgPrimProc3</t>
  </si>
  <si>
    <t>dateSurgProc3</t>
  </si>
  <si>
    <t>surgOtherProc3</t>
  </si>
  <si>
    <t>paySource2</t>
  </si>
  <si>
    <t>deathFileNoSt</t>
  </si>
  <si>
    <t>rxDateTranspEndo</t>
  </si>
  <si>
    <t>religion</t>
  </si>
  <si>
    <t>yearFirstSeen</t>
  </si>
  <si>
    <t>physicianOther1</t>
  </si>
  <si>
    <t>npiPhysicianOther1</t>
  </si>
  <si>
    <t>physicianOther2</t>
  </si>
  <si>
    <t>npiPhysicianOther2</t>
  </si>
  <si>
    <t>protocolParticipation</t>
  </si>
  <si>
    <t>textFinalDx</t>
  </si>
  <si>
    <t>dcFathersSurname</t>
  </si>
  <si>
    <t>contactName</t>
  </si>
  <si>
    <t>nameAliasFirst</t>
  </si>
  <si>
    <t>dcSsn</t>
  </si>
  <si>
    <t>hospPatNo</t>
  </si>
  <si>
    <t>medicalRecordNumber</t>
  </si>
  <si>
    <t>Tumor</t>
  </si>
  <si>
    <t>Patient</t>
  </si>
  <si>
    <t>Stage/Prognostic Factors</t>
  </si>
  <si>
    <t>recordType</t>
  </si>
  <si>
    <t>Record ID</t>
  </si>
  <si>
    <t>registryType</t>
  </si>
  <si>
    <t>npiRegistryId</t>
  </si>
  <si>
    <t>registryId</t>
  </si>
  <si>
    <t>tumorRecordNumber</t>
  </si>
  <si>
    <t>patientIdNumber</t>
  </si>
  <si>
    <t>patientSystemIdHosp</t>
  </si>
  <si>
    <t>addrAtDxCity</t>
  </si>
  <si>
    <t>addrAtDxState</t>
  </si>
  <si>
    <t>addrAtDxPostalCode</t>
  </si>
  <si>
    <t>countyAtDx</t>
  </si>
  <si>
    <t>countyAtDxAnalysis</t>
  </si>
  <si>
    <t>stateAtDxGeocode19708090</t>
  </si>
  <si>
    <t>countyAtDxGeocode1990</t>
  </si>
  <si>
    <t>censusTract19708090</t>
  </si>
  <si>
    <t>censusBlockGrp197090</t>
  </si>
  <si>
    <t>censusCodSys19708090</t>
  </si>
  <si>
    <t>censusTrCert19708090</t>
  </si>
  <si>
    <t>stateAtDxGeocode2000</t>
  </si>
  <si>
    <t>countyAtDxGeocode2000</t>
  </si>
  <si>
    <t>censusTract2000</t>
  </si>
  <si>
    <t>censusBlockGroup2000</t>
  </si>
  <si>
    <t>censusTrCertainty2000</t>
  </si>
  <si>
    <t>stateAtDxGeocode2010</t>
  </si>
  <si>
    <t>countyAtDxGeocode2010</t>
  </si>
  <si>
    <t>censusTract2010</t>
  </si>
  <si>
    <t>censusBlockGroup2010</t>
  </si>
  <si>
    <t>censusTrCertainty2010</t>
  </si>
  <si>
    <t>stateAtDxGeocode2020</t>
  </si>
  <si>
    <t>countyAtDxGeocode2020</t>
  </si>
  <si>
    <t>censusTract2020</t>
  </si>
  <si>
    <t>censusBlockGroup2020</t>
  </si>
  <si>
    <t>censusTractCertainty2020</t>
  </si>
  <si>
    <t>maritalStatusAtDx</t>
  </si>
  <si>
    <t>race1</t>
  </si>
  <si>
    <t>race2</t>
  </si>
  <si>
    <t>race3</t>
  </si>
  <si>
    <t>race4</t>
  </si>
  <si>
    <t>race5</t>
  </si>
  <si>
    <t>spanishHispanicOrigin</t>
  </si>
  <si>
    <t>computedEthnicity</t>
  </si>
  <si>
    <t>computedEthnicitySource</t>
  </si>
  <si>
    <t>sex</t>
  </si>
  <si>
    <t>ageAtDiagnosis</t>
  </si>
  <si>
    <t>dateOfBirth</t>
  </si>
  <si>
    <t>occupationSource</t>
  </si>
  <si>
    <t>industrySource</t>
  </si>
  <si>
    <t>textUsualOccupation</t>
  </si>
  <si>
    <t>textUsualIndustry</t>
  </si>
  <si>
    <t>nhiaDerivedHispOrigin</t>
  </si>
  <si>
    <t>raceNapiia</t>
  </si>
  <si>
    <t>ihsLink</t>
  </si>
  <si>
    <t>gisCoordinateQuality</t>
  </si>
  <si>
    <t>ruralurbanContinuum1993</t>
  </si>
  <si>
    <t>ruralurbanContinuum2003</t>
  </si>
  <si>
    <t>ruralurbanContinuum2013</t>
  </si>
  <si>
    <t>ruca2000</t>
  </si>
  <si>
    <t>ruca2010</t>
  </si>
  <si>
    <t>uric2000</t>
  </si>
  <si>
    <t>uric2010</t>
  </si>
  <si>
    <t>addrAtDxCountry</t>
  </si>
  <si>
    <t>addrCurrentCountry</t>
  </si>
  <si>
    <t>birthplaceState</t>
  </si>
  <si>
    <t>birthplaceCountry</t>
  </si>
  <si>
    <t>followupContactCountry</t>
  </si>
  <si>
    <t>placeOfDeathState</t>
  </si>
  <si>
    <t>placeOfDeathCountry</t>
  </si>
  <si>
    <t>censusIndCode2010</t>
  </si>
  <si>
    <t>censusOccCode2010</t>
  </si>
  <si>
    <t>censusTrPovertyIndictr</t>
  </si>
  <si>
    <t>sequenceNumberCentral</t>
  </si>
  <si>
    <t>Cancer Identification</t>
  </si>
  <si>
    <t>dateOfDiagnosis</t>
  </si>
  <si>
    <t>primarySite</t>
  </si>
  <si>
    <t>laterality</t>
  </si>
  <si>
    <t>histologyIcdO2</t>
  </si>
  <si>
    <t>behaviorIcdO2</t>
  </si>
  <si>
    <t>histologicTypeIcdO3</t>
  </si>
  <si>
    <t>behaviorCodeIcdO3</t>
  </si>
  <si>
    <t>grade</t>
  </si>
  <si>
    <t>gradePathValue</t>
  </si>
  <si>
    <t>gradePathSystem</t>
  </si>
  <si>
    <t>siteCodingSysCurrent</t>
  </si>
  <si>
    <t>siteCodingSysOriginal</t>
  </si>
  <si>
    <t>morphCodingSysCurrent</t>
  </si>
  <si>
    <t>morphCodingSysOriginl</t>
  </si>
  <si>
    <t>diagnosticConfirmation</t>
  </si>
  <si>
    <t>typeOfReportingSource</t>
  </si>
  <si>
    <t>casefindingSource</t>
  </si>
  <si>
    <t>ambiguousTerminologyDx</t>
  </si>
  <si>
    <t>dateConclusiveDx</t>
  </si>
  <si>
    <t>multTumRptAsOnePrim</t>
  </si>
  <si>
    <t>dateOfMultTumors</t>
  </si>
  <si>
    <t>multiplicityCounter</t>
  </si>
  <si>
    <t>npiReportingFacility</t>
  </si>
  <si>
    <t>Hospital-Specific</t>
  </si>
  <si>
    <t>reportingFacility</t>
  </si>
  <si>
    <t>npiArchiveFin</t>
  </si>
  <si>
    <t>archiveFin</t>
  </si>
  <si>
    <t>accessionNumberHosp</t>
  </si>
  <si>
    <t>sequenceNumberHospital</t>
  </si>
  <si>
    <t>abstractedBy</t>
  </si>
  <si>
    <t>dateOf1stContact</t>
  </si>
  <si>
    <t>dateOfInptAdm</t>
  </si>
  <si>
    <t>dateOfInptDisch</t>
  </si>
  <si>
    <t>classOfCase</t>
  </si>
  <si>
    <t>primaryPayerAtDx</t>
  </si>
  <si>
    <t>rxHospSurgApp2010</t>
  </si>
  <si>
    <t>rxHospSurgPrimSite</t>
  </si>
  <si>
    <t>rxHospScopeRegLnSur</t>
  </si>
  <si>
    <t>rxHospSurgOthRegDis</t>
  </si>
  <si>
    <t>rxHospRegLnRemoved</t>
  </si>
  <si>
    <t>rxHospRadiation</t>
  </si>
  <si>
    <t>rxHospChemo</t>
  </si>
  <si>
    <t>rxHospHormone</t>
  </si>
  <si>
    <t>rxHospBrm</t>
  </si>
  <si>
    <t>rxHospOther</t>
  </si>
  <si>
    <t>rxHospDxStgProc</t>
  </si>
  <si>
    <t>rxHospPalliativeProc</t>
  </si>
  <si>
    <t>rxHospSurgSite9802</t>
  </si>
  <si>
    <t>rxHospScopeReg9802</t>
  </si>
  <si>
    <t>rxHospSurgOth9802</t>
  </si>
  <si>
    <t>tnmPathStagedBy</t>
  </si>
  <si>
    <t>tnmClinStagedBy</t>
  </si>
  <si>
    <t>metsAtDxBone</t>
  </si>
  <si>
    <t>metsAtDxBrain</t>
  </si>
  <si>
    <t>metsAtDxDistantLn</t>
  </si>
  <si>
    <t>metsAtDxLiver</t>
  </si>
  <si>
    <t>metsAtDxLung</t>
  </si>
  <si>
    <t>metsAtDxOther</t>
  </si>
  <si>
    <t>tumorSizeClinical</t>
  </si>
  <si>
    <t>tumorSizePathologic</t>
  </si>
  <si>
    <t>tumorSizeSummary</t>
  </si>
  <si>
    <t>derivedSeerPathStgGrp</t>
  </si>
  <si>
    <t>derivedSeerClinStgGrp</t>
  </si>
  <si>
    <t>derivedSeerCmbStgGrp</t>
  </si>
  <si>
    <t>derivedSeerCombinedT</t>
  </si>
  <si>
    <t>derivedSeerCombinedN</t>
  </si>
  <si>
    <t>derivedSeerCombinedM</t>
  </si>
  <si>
    <t>derivedSeerCmbTSrc</t>
  </si>
  <si>
    <t>derivedSeerCmbNSrc</t>
  </si>
  <si>
    <t>derivedSeerCmbMSrc</t>
  </si>
  <si>
    <t>eodPrimaryTumor</t>
  </si>
  <si>
    <t>eodRegionalNodes</t>
  </si>
  <si>
    <t>eodMets</t>
  </si>
  <si>
    <t>derivedEod2018T</t>
  </si>
  <si>
    <t>derivedEod2018N</t>
  </si>
  <si>
    <t>derivedEod2018M</t>
  </si>
  <si>
    <t>derivedEod2018StageGroup</t>
  </si>
  <si>
    <t>derivedSummaryStage2018</t>
  </si>
  <si>
    <t>summaryStage2018</t>
  </si>
  <si>
    <t>seerSummaryStage2000</t>
  </si>
  <si>
    <t>seerSummaryStage1977</t>
  </si>
  <si>
    <t>eodTumorSize</t>
  </si>
  <si>
    <t>eodExtension</t>
  </si>
  <si>
    <t>eodExtensionProstPath</t>
  </si>
  <si>
    <t>eodLymphNodeInvolv</t>
  </si>
  <si>
    <t>regionalNodesPositive</t>
  </si>
  <si>
    <t>regionalNodesExamined</t>
  </si>
  <si>
    <t>dateRegionalLNDissection</t>
  </si>
  <si>
    <t>sentinelLymphNodesPositive</t>
  </si>
  <si>
    <t>sentinelLymphNodesExamined</t>
  </si>
  <si>
    <t>dateSentinelLymphNodeBiopsy</t>
  </si>
  <si>
    <t>eodOld13Digit</t>
  </si>
  <si>
    <t>eodOld2Digit</t>
  </si>
  <si>
    <t>eodOld4Digit</t>
  </si>
  <si>
    <t>codingSystemForEod</t>
  </si>
  <si>
    <t>tnmEditionNumber</t>
  </si>
  <si>
    <t>tnmPathT</t>
  </si>
  <si>
    <t>tnmPathN</t>
  </si>
  <si>
    <t>tnmPathM</t>
  </si>
  <si>
    <t>tnmPathStageGroup</t>
  </si>
  <si>
    <t>tnmPathDescriptor</t>
  </si>
  <si>
    <t>tnmClinT</t>
  </si>
  <si>
    <t>tnmClinN</t>
  </si>
  <si>
    <t>tnmClinM</t>
  </si>
  <si>
    <t>tnmClinStageGroup</t>
  </si>
  <si>
    <t>tnmClinDescriptor</t>
  </si>
  <si>
    <t>ajccTnmClinT</t>
  </si>
  <si>
    <t>ajccTnmClinTSuffix</t>
  </si>
  <si>
    <t>ajccTnmClinN</t>
  </si>
  <si>
    <t>ajccTnmClinNSuffix</t>
  </si>
  <si>
    <t>ajccTnmClinM</t>
  </si>
  <si>
    <t>ajccTnmClinStageGroup</t>
  </si>
  <si>
    <t>ajccTnmPathT</t>
  </si>
  <si>
    <t>ajccTnmPathTSuffix</t>
  </si>
  <si>
    <t>ajccTnmPathN</t>
  </si>
  <si>
    <t>ajccTnmPathNSuffix</t>
  </si>
  <si>
    <t>ajccTnmPathM</t>
  </si>
  <si>
    <t>ajccTnmPathStageGroup</t>
  </si>
  <si>
    <t>ajccTnmPostTherapyT</t>
  </si>
  <si>
    <t>ajccTnmPostTherapyTSuffix</t>
  </si>
  <si>
    <t>ajccTnmPostTherapyN</t>
  </si>
  <si>
    <t>ajccTnmPostTherapyNSuffix</t>
  </si>
  <si>
    <t>ajccTnmPostTherapyM</t>
  </si>
  <si>
    <t>ajccTnmPostTherapyStageGroup</t>
  </si>
  <si>
    <t>gradeClinical</t>
  </si>
  <si>
    <t>gradePathological</t>
  </si>
  <si>
    <t>gradePostTherapy</t>
  </si>
  <si>
    <t>pediatricStage</t>
  </si>
  <si>
    <t>pediatricStagingSystem</t>
  </si>
  <si>
    <t>pediatricStagedBy</t>
  </si>
  <si>
    <t>tumorMarker1</t>
  </si>
  <si>
    <t>tumorMarker2</t>
  </si>
  <si>
    <t>tumorMarker3</t>
  </si>
  <si>
    <t>lymphVascularInvasion</t>
  </si>
  <si>
    <t>csTumorSize</t>
  </si>
  <si>
    <t>csExtension</t>
  </si>
  <si>
    <t>csTumorSizeExtEval</t>
  </si>
  <si>
    <t>csLymphNodes</t>
  </si>
  <si>
    <t>csLymphNodesEval</t>
  </si>
  <si>
    <t>csMetsAtDx</t>
  </si>
  <si>
    <t>csMetsEval</t>
  </si>
  <si>
    <t>csMetsAtDxBone</t>
  </si>
  <si>
    <t>csMetsAtDxBrain</t>
  </si>
  <si>
    <t>csMetsAtDxLiver</t>
  </si>
  <si>
    <t>csMetsAtDxLung</t>
  </si>
  <si>
    <t>csSiteSpecificFactor1</t>
  </si>
  <si>
    <t>csSiteSpecificFactor2</t>
  </si>
  <si>
    <t>csSiteSpecificFactor3</t>
  </si>
  <si>
    <t>csSiteSpecificFactor4</t>
  </si>
  <si>
    <t>csSiteSpecificFactor5</t>
  </si>
  <si>
    <t>csSiteSpecificFactor6</t>
  </si>
  <si>
    <t>csSiteSpecificFactor7</t>
  </si>
  <si>
    <t>csSiteSpecificFactor8</t>
  </si>
  <si>
    <t>csSiteSpecificFactor9</t>
  </si>
  <si>
    <t>csSiteSpecificFactor10</t>
  </si>
  <si>
    <t>csSiteSpecificFactor11</t>
  </si>
  <si>
    <t>csSiteSpecificFactor12</t>
  </si>
  <si>
    <t>csSiteSpecificFactor13</t>
  </si>
  <si>
    <t>csSiteSpecificFactor14</t>
  </si>
  <si>
    <t>csSiteSpecificFactor15</t>
  </si>
  <si>
    <t>csSiteSpecificFactor16</t>
  </si>
  <si>
    <t>csSiteSpecificFactor17</t>
  </si>
  <si>
    <t>csSiteSpecificFactor18</t>
  </si>
  <si>
    <t>csSiteSpecificFactor19</t>
  </si>
  <si>
    <t>csSiteSpecificFactor20</t>
  </si>
  <si>
    <t>csSiteSpecificFactor21</t>
  </si>
  <si>
    <t>csSiteSpecificFactor22</t>
  </si>
  <si>
    <t>csSiteSpecificFactor23</t>
  </si>
  <si>
    <t>csSiteSpecificFactor24</t>
  </si>
  <si>
    <t>csSiteSpecificFactor25</t>
  </si>
  <si>
    <t>derivedAjcc6T</t>
  </si>
  <si>
    <t>derivedAjcc6TDescript</t>
  </si>
  <si>
    <t>derivedAjcc6N</t>
  </si>
  <si>
    <t>derivedAjcc6NDescript</t>
  </si>
  <si>
    <t>derivedAjcc6M</t>
  </si>
  <si>
    <t>derivedAjcc6MDescript</t>
  </si>
  <si>
    <t>derivedAjcc6StageGrp</t>
  </si>
  <si>
    <t>derivedAjcc7T</t>
  </si>
  <si>
    <t>derivedAjcc7TDescript</t>
  </si>
  <si>
    <t>derivedAjcc7N</t>
  </si>
  <si>
    <t>derivedAjcc7NDescript</t>
  </si>
  <si>
    <t>derivedAjcc7M</t>
  </si>
  <si>
    <t>derivedAjcc7MDescript</t>
  </si>
  <si>
    <t>derivedAjcc7StageGrp</t>
  </si>
  <si>
    <t>derivedSs1977</t>
  </si>
  <si>
    <t>derivedSs2000</t>
  </si>
  <si>
    <t>derivedAjccFlag</t>
  </si>
  <si>
    <t>derivedSs1977Flag</t>
  </si>
  <si>
    <t>derivedSs2000Flag</t>
  </si>
  <si>
    <t>npcrDerivedAjcc8TnmClinStgGrp</t>
  </si>
  <si>
    <t>npcrDerivedAjcc8TnmPathStgGrp</t>
  </si>
  <si>
    <t>npcrDerivedAjcc8TnmPostStgGrp</t>
  </si>
  <si>
    <t>csVersionInputCurrent</t>
  </si>
  <si>
    <t>csVersionInputOriginal</t>
  </si>
  <si>
    <t>csVersionDerived</t>
  </si>
  <si>
    <t>seerSiteSpecificFact1</t>
  </si>
  <si>
    <t>seerSiteSpecificFact2</t>
  </si>
  <si>
    <t>seerSiteSpecificFact3</t>
  </si>
  <si>
    <t>seerSiteSpecificFact4</t>
  </si>
  <si>
    <t>seerSiteSpecificFact5</t>
  </si>
  <si>
    <t>seerSiteSpecificFact6</t>
  </si>
  <si>
    <t>icdRevisionComorbid</t>
  </si>
  <si>
    <t>comorbidComplication1</t>
  </si>
  <si>
    <t>comorbidComplication2</t>
  </si>
  <si>
    <t>comorbidComplication3</t>
  </si>
  <si>
    <t>comorbidComplication4</t>
  </si>
  <si>
    <t>comorbidComplication5</t>
  </si>
  <si>
    <t>comorbidComplication6</t>
  </si>
  <si>
    <t>comorbidComplication7</t>
  </si>
  <si>
    <t>comorbidComplication8</t>
  </si>
  <si>
    <t>comorbidComplication9</t>
  </si>
  <si>
    <t>comorbidComplication10</t>
  </si>
  <si>
    <t>secondaryDiagnosis1</t>
  </si>
  <si>
    <t>secondaryDiagnosis2</t>
  </si>
  <si>
    <t>secondaryDiagnosis3</t>
  </si>
  <si>
    <t>secondaryDiagnosis4</t>
  </si>
  <si>
    <t>secondaryDiagnosis5</t>
  </si>
  <si>
    <t>secondaryDiagnosis6</t>
  </si>
  <si>
    <t>secondaryDiagnosis7</t>
  </si>
  <si>
    <t>secondaryDiagnosis8</t>
  </si>
  <si>
    <t>secondaryDiagnosis9</t>
  </si>
  <si>
    <t>secondaryDiagnosis10</t>
  </si>
  <si>
    <t>ajccId</t>
  </si>
  <si>
    <t>schemaId</t>
  </si>
  <si>
    <t>schemaDiscriminator1</t>
  </si>
  <si>
    <t>schemaDiscriminator2</t>
  </si>
  <si>
    <t>schemaDiscriminator3</t>
  </si>
  <si>
    <t>percentNecrosisPostNeoadjuvant</t>
  </si>
  <si>
    <t>chromosome1pLossHeterozygosity</t>
  </si>
  <si>
    <t>chromosome19qLossHeterozygosity</t>
  </si>
  <si>
    <t>methylationOfO6MGMT</t>
  </si>
  <si>
    <t>estrogenReceptorSummary</t>
  </si>
  <si>
    <t>her2OverallSummary</t>
  </si>
  <si>
    <t>lnPositiveAxillaryLevel1To2</t>
  </si>
  <si>
    <t>multigeneSignatureMethod</t>
  </si>
  <si>
    <t>multigeneSignatureResults</t>
  </si>
  <si>
    <t>progesteroneRecepSummary</t>
  </si>
  <si>
    <t>responseToNeoadjuvantTherapy</t>
  </si>
  <si>
    <t>estrogenReceptorPercntPosOrRange</t>
  </si>
  <si>
    <t>estrogenReceptorTotalAllredScore</t>
  </si>
  <si>
    <t>her2IhcSummary</t>
  </si>
  <si>
    <t>her2IshDualProbeCopyNumber</t>
  </si>
  <si>
    <t>her2IshDualProbeRatio</t>
  </si>
  <si>
    <t>her2IshSingleProbeCopyNumber</t>
  </si>
  <si>
    <t>her2IshSummary</t>
  </si>
  <si>
    <t>ki67</t>
  </si>
  <si>
    <t>oncotypeDxRecurrenceScoreDcis</t>
  </si>
  <si>
    <t>oncotypeDxRecurrenceScoreInvasiv</t>
  </si>
  <si>
    <t>oncotypeDxRiskLevelDcis</t>
  </si>
  <si>
    <t>oncotypeDxRiskLevelInvasive</t>
  </si>
  <si>
    <t>progesteroneRecepPrcntPosOrRange</t>
  </si>
  <si>
    <t>progesteroneRecepTotalAllredScor</t>
  </si>
  <si>
    <t>ceaPretreatmentInterpretation</t>
  </si>
  <si>
    <t>ceaPretreatmentLabValue</t>
  </si>
  <si>
    <t>circumferentialResectionMargin</t>
  </si>
  <si>
    <t>kras</t>
  </si>
  <si>
    <t>microsatelliteInstability</t>
  </si>
  <si>
    <t>perineuralInvasion</t>
  </si>
  <si>
    <t>tumorDeposits</t>
  </si>
  <si>
    <t>numberOfPositiveParaAorticNodes</t>
  </si>
  <si>
    <t>numberOfExaminedParaAorticNodes</t>
  </si>
  <si>
    <t>numberOfPositivePelvicNodes</t>
  </si>
  <si>
    <t>numberOfExaminedPelvicNodes</t>
  </si>
  <si>
    <t>peritonealCytology</t>
  </si>
  <si>
    <t>esophagusAndEgjTumorEpicenter</t>
  </si>
  <si>
    <t>kitGeneImmunohistochemistry</t>
  </si>
  <si>
    <t>figoStage</t>
  </si>
  <si>
    <t>extranodalExtensionHeadNeckClin</t>
  </si>
  <si>
    <t>extranodalExtensionHeadNeckPath</t>
  </si>
  <si>
    <t>lnHeadAndNeckLevels1To3</t>
  </si>
  <si>
    <t>lnHeadAndNeckLevels4To5</t>
  </si>
  <si>
    <t>lnHeadAndNeckLevels6To7</t>
  </si>
  <si>
    <t>lnHeadAndNeckOther</t>
  </si>
  <si>
    <t>lnSize</t>
  </si>
  <si>
    <t>jak2</t>
  </si>
  <si>
    <t>primarySclerosingCholangitis</t>
  </si>
  <si>
    <t>tumorGrowthPattern</t>
  </si>
  <si>
    <t>ipsilateralAdrenalGlandInvolve</t>
  </si>
  <si>
    <t>invasionBeyondCapsule</t>
  </si>
  <si>
    <t>majorVeinInvolvement</t>
  </si>
  <si>
    <t>sarcomatoidFeatures</t>
  </si>
  <si>
    <t>adenoidCysticBasaloidPattern</t>
  </si>
  <si>
    <t>afpPretreatmentInterpretation</t>
  </si>
  <si>
    <t>afpPretreatmentLabValue</t>
  </si>
  <si>
    <t>bilirubinPretxTotalLabValue</t>
  </si>
  <si>
    <t>bilirubinPretxUnitOfMeasure</t>
  </si>
  <si>
    <t>creatininePretreatmentLabValue</t>
  </si>
  <si>
    <t>creatininePretxUnitOfMeasure</t>
  </si>
  <si>
    <t>fibrosisScore</t>
  </si>
  <si>
    <t>iNRProthrombinTime</t>
  </si>
  <si>
    <t>separateTumorNodules</t>
  </si>
  <si>
    <t>visceralParietalPleuralInvasion</t>
  </si>
  <si>
    <t>bSymptoms</t>
  </si>
  <si>
    <t>hivStatus</t>
  </si>
  <si>
    <t>nccnInternationalPrognosticIndex</t>
  </si>
  <si>
    <t>mitoticRateMelanoma</t>
  </si>
  <si>
    <t>chromosome3Status</t>
  </si>
  <si>
    <t>chromosome8qStatus</t>
  </si>
  <si>
    <t>extravascularMatrixPatterns</t>
  </si>
  <si>
    <t>measuredBasalDiameter</t>
  </si>
  <si>
    <t>measuredThickness</t>
  </si>
  <si>
    <t>microvascularDensity</t>
  </si>
  <si>
    <t>mitoticCountUvealMelanoma</t>
  </si>
  <si>
    <t>breslowTumorThickness</t>
  </si>
  <si>
    <t>ldhUpperLimitsOfNormal</t>
  </si>
  <si>
    <t>ldhPretreatmentLabValue</t>
  </si>
  <si>
    <t>ulceration</t>
  </si>
  <si>
    <t>lnIsolatedTumorCells</t>
  </si>
  <si>
    <t>profoundImmuneSuppression</t>
  </si>
  <si>
    <t>peripheralBloodInvolvement</t>
  </si>
  <si>
    <t>heritableTrait</t>
  </si>
  <si>
    <t>adenopathy</t>
  </si>
  <si>
    <t>anemia</t>
  </si>
  <si>
    <t>lymphocytosis</t>
  </si>
  <si>
    <t>organomegaly</t>
  </si>
  <si>
    <t>thrombocytopenia</t>
  </si>
  <si>
    <t>highRiskCytogenetics</t>
  </si>
  <si>
    <t>ldhPretreatmentLevel</t>
  </si>
  <si>
    <t>serumAlbuminPretreatmentLevel</t>
  </si>
  <si>
    <t>serumBeta2MicroglobulinPretxLvl</t>
  </si>
  <si>
    <t>ca125PretreatmentInterpretation</t>
  </si>
  <si>
    <t>residualTumVolPostCytoreduction</t>
  </si>
  <si>
    <t>extranodalExtensionClin</t>
  </si>
  <si>
    <t>extranodalExtensionPath</t>
  </si>
  <si>
    <t>gestationalTrophoblasticPxIndex</t>
  </si>
  <si>
    <t>pleuralEffusion</t>
  </si>
  <si>
    <t>gleasonPatternsClinical</t>
  </si>
  <si>
    <t>gleasonPatternsPathological</t>
  </si>
  <si>
    <t>gleasonScoreClinical</t>
  </si>
  <si>
    <t>gleasonScorePathological</t>
  </si>
  <si>
    <t>gleasonTertiaryPattern</t>
  </si>
  <si>
    <t>numberOfCoresExamined</t>
  </si>
  <si>
    <t>numberOfCoresPositive</t>
  </si>
  <si>
    <t>prostatePathologicalExtension</t>
  </si>
  <si>
    <t>psaLabValue</t>
  </si>
  <si>
    <t>highRiskHistologicFeatures</t>
  </si>
  <si>
    <t>boneInvasion</t>
  </si>
  <si>
    <t>afpPreOrchiectomyLabValue</t>
  </si>
  <si>
    <t>afpPreOrchiectomyRange</t>
  </si>
  <si>
    <t>afpPostOrchiectomyLabValue</t>
  </si>
  <si>
    <t>afpPostOrchiectomyRange</t>
  </si>
  <si>
    <t>hcgPreOrchiectomyLabValue</t>
  </si>
  <si>
    <t>hcgPreOrchiectomyRange</t>
  </si>
  <si>
    <t>hcgPostOrchiectomyLabValue</t>
  </si>
  <si>
    <t>hcgPostOrchiectomyRange</t>
  </si>
  <si>
    <t>ldhPreOrchiectomyRange</t>
  </si>
  <si>
    <t>ldhPostOrchiectomyRange</t>
  </si>
  <si>
    <t>sCategoryClinical</t>
  </si>
  <si>
    <t>sCategoryPathological</t>
  </si>
  <si>
    <t>lnAssessMethodParaaortic</t>
  </si>
  <si>
    <t>lnAssessMethodPelvic</t>
  </si>
  <si>
    <t>lnDistantAssessMethod</t>
  </si>
  <si>
    <t>lnDistantMediastinalScalene</t>
  </si>
  <si>
    <t>lnAssessMethodFemoralInguinal</t>
  </si>
  <si>
    <t>lnLaterality</t>
  </si>
  <si>
    <t>brainMolecularMarkers</t>
  </si>
  <si>
    <t>dateInitialRxSeer</t>
  </si>
  <si>
    <t>Treatment-1st Course</t>
  </si>
  <si>
    <t>date1stCrsRxCoc</t>
  </si>
  <si>
    <t>rxDateSurgery</t>
  </si>
  <si>
    <t>rxDateMostDefinSurg</t>
  </si>
  <si>
    <t>rxDateSurgicalDisch</t>
  </si>
  <si>
    <t>rxDateRadiation</t>
  </si>
  <si>
    <t>rxDateRadiationEnded</t>
  </si>
  <si>
    <t>rxDateSystemic</t>
  </si>
  <si>
    <t>rxDateChemo</t>
  </si>
  <si>
    <t>rxDateHormone</t>
  </si>
  <si>
    <t>rxDateBrm</t>
  </si>
  <si>
    <t>rxDateOther</t>
  </si>
  <si>
    <t>rxDateDxStgProc</t>
  </si>
  <si>
    <t>rxSummTreatmentStatus</t>
  </si>
  <si>
    <t>rxSummSurgPrimSite</t>
  </si>
  <si>
    <t>rxSummScopeRegLnSur</t>
  </si>
  <si>
    <t>rxSummSurgOthRegDis</t>
  </si>
  <si>
    <t>rxSummRegLnExamined</t>
  </si>
  <si>
    <t>rxSummSurgicalApproch</t>
  </si>
  <si>
    <t>rxSummSurgicalMargins</t>
  </si>
  <si>
    <t>rxSummReconstruct1st</t>
  </si>
  <si>
    <t>reasonForNoSurgery</t>
  </si>
  <si>
    <t>rxSummDxStgProc</t>
  </si>
  <si>
    <t>rxSummPalliativeProc</t>
  </si>
  <si>
    <t>rxSummRadiation</t>
  </si>
  <si>
    <t>rxSummRadToCns</t>
  </si>
  <si>
    <t>rxSummSurgRadSeq</t>
  </si>
  <si>
    <t>rxSummTransplntEndocr</t>
  </si>
  <si>
    <t>rxSummChemo</t>
  </si>
  <si>
    <t>rxSummHormone</t>
  </si>
  <si>
    <t>rxSummBrm</t>
  </si>
  <si>
    <t>rxSummOther</t>
  </si>
  <si>
    <t>reasonForNoRadiation</t>
  </si>
  <si>
    <t>rxCodingSystemCurrent</t>
  </si>
  <si>
    <t>radLocationOfRx</t>
  </si>
  <si>
    <t>radRegionalRxModality</t>
  </si>
  <si>
    <t>rxSummSystemicSurSeq</t>
  </si>
  <si>
    <t>rxSummSurgeryType</t>
  </si>
  <si>
    <t>readmSameHosp30Days</t>
  </si>
  <si>
    <t>rxSummSurgSite9802</t>
  </si>
  <si>
    <t>rxSummScopeReg9802</t>
  </si>
  <si>
    <t>rxSummSurgOth9802</t>
  </si>
  <si>
    <t>phase1RadiationPrimaryTxVolume</t>
  </si>
  <si>
    <t>phase1RadiationToDrainingLN</t>
  </si>
  <si>
    <t>phase1RadiationTreatmentModality</t>
  </si>
  <si>
    <t>phase1RadiationExternalBeamTech</t>
  </si>
  <si>
    <t>phase1DosePerFraction</t>
  </si>
  <si>
    <t>phase1NumberOfFractions</t>
  </si>
  <si>
    <t>phase1TotalDose</t>
  </si>
  <si>
    <t>phase2RadiationPrimaryTxVolume</t>
  </si>
  <si>
    <t>phase2RadiationToDrainingLN</t>
  </si>
  <si>
    <t>phase2RadiationTreatmentModality</t>
  </si>
  <si>
    <t>phase2RadiationExternalBeamTech</t>
  </si>
  <si>
    <t>phase2DosePerFraction</t>
  </si>
  <si>
    <t>phase2NumberOfFractions</t>
  </si>
  <si>
    <t>phase2TotalDose</t>
  </si>
  <si>
    <t>phase3RadiationPrimaryTxVolume</t>
  </si>
  <si>
    <t>phase3RadiationToDrainingLN</t>
  </si>
  <si>
    <t>phase3RadiationTreatmentModality</t>
  </si>
  <si>
    <t>phase3RadiationExternalBeamTech</t>
  </si>
  <si>
    <t>phase3DosePerFraction</t>
  </si>
  <si>
    <t>phase3NumberOfFractions</t>
  </si>
  <si>
    <t>phase3TotalDose</t>
  </si>
  <si>
    <t>numberPhasesOfRadTxToVolume</t>
  </si>
  <si>
    <t>radiationTxDiscontinuedEarly</t>
  </si>
  <si>
    <t>totalDose</t>
  </si>
  <si>
    <t>subsqRx2ndCourseDate</t>
  </si>
  <si>
    <t>Treatment-Subsequent &amp; Other</t>
  </si>
  <si>
    <t>subsqRx2ndCourseSurg</t>
  </si>
  <si>
    <t>subsqRx2ndScopeLnSu</t>
  </si>
  <si>
    <t>subsqRx2ndSurgOth</t>
  </si>
  <si>
    <t>subsqRx2ndRegLnRem</t>
  </si>
  <si>
    <t>subsqRx2ndCourseRad</t>
  </si>
  <si>
    <t>subsqRx2ndCourseChemo</t>
  </si>
  <si>
    <t>subsqRx2ndCourseHorm</t>
  </si>
  <si>
    <t>subsqRx2ndCourseBrm</t>
  </si>
  <si>
    <t>subsqRx2ndCourseOth</t>
  </si>
  <si>
    <t>subsqRx3rdCourseDate</t>
  </si>
  <si>
    <t>subsqRx3rdCourseSurg</t>
  </si>
  <si>
    <t>subsqRx3rdScopeLnSu</t>
  </si>
  <si>
    <t>subsqRx3rdSurgOth</t>
  </si>
  <si>
    <t>subsqRx3rdRegLnRem</t>
  </si>
  <si>
    <t>subsqRx3rdCourseRad</t>
  </si>
  <si>
    <t>subsqRx3rdCourseChemo</t>
  </si>
  <si>
    <t>subsqRx3rdCourseHorm</t>
  </si>
  <si>
    <t>subsqRx3rdCourseBrm</t>
  </si>
  <si>
    <t>subsqRx3rdCourseOth</t>
  </si>
  <si>
    <t>subsqRx4thCourseDate</t>
  </si>
  <si>
    <t>subsqRx4thCourseSurg</t>
  </si>
  <si>
    <t>subsqRx4thScopeLnSu</t>
  </si>
  <si>
    <t>subsqRx4thSurgOth</t>
  </si>
  <si>
    <t>subsqRx4thRegLnRem</t>
  </si>
  <si>
    <t>subsqRx4thCourseRad</t>
  </si>
  <si>
    <t>subsqRx4thCourseChemo</t>
  </si>
  <si>
    <t>subsqRx4thCourseHorm</t>
  </si>
  <si>
    <t>subsqRx4thCourseBrm</t>
  </si>
  <si>
    <t>subsqRx4thCourseOth</t>
  </si>
  <si>
    <t>overRideSsNodespos</t>
  </si>
  <si>
    <t>Edit Overrides/Conversion History/System Admin</t>
  </si>
  <si>
    <t>overRideSsTnmN</t>
  </si>
  <si>
    <t>overRideSsTnmM</t>
  </si>
  <si>
    <t>overRideAcsnClassSeq</t>
  </si>
  <si>
    <t>overRideHospseqDxconf</t>
  </si>
  <si>
    <t>overRideCocSiteType</t>
  </si>
  <si>
    <t>overRideHospseqSite</t>
  </si>
  <si>
    <t>overRideSiteTnmStggrp</t>
  </si>
  <si>
    <t>overRideAgeSiteMorph</t>
  </si>
  <si>
    <t>overRideTnmStage</t>
  </si>
  <si>
    <t>overRideTnmTis</t>
  </si>
  <si>
    <t>overRideTnm3</t>
  </si>
  <si>
    <t>overRideSeqnoDxconf</t>
  </si>
  <si>
    <t>overRideSiteLatSeqno</t>
  </si>
  <si>
    <t>overRideSurgDxconf</t>
  </si>
  <si>
    <t>overRideSiteType</t>
  </si>
  <si>
    <t>overRideHistology</t>
  </si>
  <si>
    <t>overRideReportSource</t>
  </si>
  <si>
    <t>overRideIllDefineSite</t>
  </si>
  <si>
    <t>overRideLeukLymphoma</t>
  </si>
  <si>
    <t>overRideSiteBehavior</t>
  </si>
  <si>
    <t>overRideSiteEodDxDt</t>
  </si>
  <si>
    <t>overRideSiteLatEod</t>
  </si>
  <si>
    <t>overRideSiteLatMorph</t>
  </si>
  <si>
    <t>siteIcdO1</t>
  </si>
  <si>
    <t>histologyIcdO1</t>
  </si>
  <si>
    <t>behaviorIcdO1</t>
  </si>
  <si>
    <t>gradeIcdO1</t>
  </si>
  <si>
    <t>cocCodingSysCurrent</t>
  </si>
  <si>
    <t>cocCodingSysOriginal</t>
  </si>
  <si>
    <t>cocAccreditedFlag</t>
  </si>
  <si>
    <t>vendorName</t>
  </si>
  <si>
    <t>dateCaseInitiated</t>
  </si>
  <si>
    <t>dateCaseCompleted</t>
  </si>
  <si>
    <t>dateCaseCompletedCoc</t>
  </si>
  <si>
    <t>dateCaseLastChanged</t>
  </si>
  <si>
    <t>dateCaseReportExported</t>
  </si>
  <si>
    <t>dateCaseReportReceived</t>
  </si>
  <si>
    <t>dateCaseReportLoaded</t>
  </si>
  <si>
    <t>dateTumorRecordAvailbl</t>
  </si>
  <si>
    <t>icdO3ConversionFlag</t>
  </si>
  <si>
    <t>overRideCs1</t>
  </si>
  <si>
    <t>overRideCs2</t>
  </si>
  <si>
    <t>overRideCs3</t>
  </si>
  <si>
    <t>overRideCs4</t>
  </si>
  <si>
    <t>overRideCs5</t>
  </si>
  <si>
    <t>overRideCs6</t>
  </si>
  <si>
    <t>overRideCs7</t>
  </si>
  <si>
    <t>overRideCs8</t>
  </si>
  <si>
    <t>overRideCs9</t>
  </si>
  <si>
    <t>overRideCs10</t>
  </si>
  <si>
    <t>overRideCs11</t>
  </si>
  <si>
    <t>overRideCs12</t>
  </si>
  <si>
    <t>overRideCs13</t>
  </si>
  <si>
    <t>overRideCs14</t>
  </si>
  <si>
    <t>overRideCs15</t>
  </si>
  <si>
    <t>overRideCs16</t>
  </si>
  <si>
    <t>overRideCs17</t>
  </si>
  <si>
    <t>overRideCs18</t>
  </si>
  <si>
    <t>overRideCs19</t>
  </si>
  <si>
    <t>overRideCs20</t>
  </si>
  <si>
    <t>dateOfLastContact</t>
  </si>
  <si>
    <t>Follow-up/Recurrence/Death</t>
  </si>
  <si>
    <t>vitalStatus</t>
  </si>
  <si>
    <t>vitalStatusRecode</t>
  </si>
  <si>
    <t>cancerStatus</t>
  </si>
  <si>
    <t>dateOfLastCancerStatus</t>
  </si>
  <si>
    <t>recordNumberRecode</t>
  </si>
  <si>
    <t>followUpSource</t>
  </si>
  <si>
    <t>nextFollowUpSource</t>
  </si>
  <si>
    <t>addrCurrentCity</t>
  </si>
  <si>
    <t>addrCurrentState</t>
  </si>
  <si>
    <t>addrCurrentPostalCode</t>
  </si>
  <si>
    <t>countyCurrent</t>
  </si>
  <si>
    <t>recurrenceDate1st</t>
  </si>
  <si>
    <t>recurrenceType1st</t>
  </si>
  <si>
    <t>followUpContactCity</t>
  </si>
  <si>
    <t>followUpContactState</t>
  </si>
  <si>
    <t>followUpContactPostal</t>
  </si>
  <si>
    <t>causeOfDeath</t>
  </si>
  <si>
    <t>seerCauseSpecificCod</t>
  </si>
  <si>
    <t>seerOtherCod</t>
  </si>
  <si>
    <t>icdRevisionNumber</t>
  </si>
  <si>
    <t>autopsy</t>
  </si>
  <si>
    <t>followUpSourceCentral</t>
  </si>
  <si>
    <t>dateOfDeathCanada</t>
  </si>
  <si>
    <t>unusualFollowUpMethod</t>
  </si>
  <si>
    <t>survDateActiveFollowup</t>
  </si>
  <si>
    <t>survFlagActiveFollowup</t>
  </si>
  <si>
    <t>survMosActiveFollowup</t>
  </si>
  <si>
    <t>survDatePresumedAlive</t>
  </si>
  <si>
    <t>survFlagPresumedAlive</t>
  </si>
  <si>
    <t>survMosPresumedAlive</t>
  </si>
  <si>
    <t>survDateDxRecode</t>
  </si>
  <si>
    <t>nameLast</t>
  </si>
  <si>
    <t>Patient-Confidential</t>
  </si>
  <si>
    <t>nameFirst</t>
  </si>
  <si>
    <t>nameMiddle</t>
  </si>
  <si>
    <t>namePrefix</t>
  </si>
  <si>
    <t>nameSuffix</t>
  </si>
  <si>
    <t>nameAlias</t>
  </si>
  <si>
    <t>nameSpouseParent</t>
  </si>
  <si>
    <t>socialSecurityNumber</t>
  </si>
  <si>
    <t>medicareBeneficiaryIdentifier</t>
  </si>
  <si>
    <t>addrAtDxNoStreet</t>
  </si>
  <si>
    <t>addrAtDxSupplementl</t>
  </si>
  <si>
    <t>addrCurrentNoStreet</t>
  </si>
  <si>
    <t>addrCurrentSupplementl</t>
  </si>
  <si>
    <t>telephone</t>
  </si>
  <si>
    <t>dcStateFileNumber</t>
  </si>
  <si>
    <t>followUpContactName</t>
  </si>
  <si>
    <t>followUpContactNost</t>
  </si>
  <si>
    <t>followUpContactSuppl</t>
  </si>
  <si>
    <t>latitude</t>
  </si>
  <si>
    <t>longitude</t>
  </si>
  <si>
    <t>npiFollowingRegistry</t>
  </si>
  <si>
    <t>Hospital-Confidential</t>
  </si>
  <si>
    <t>followingRegistry</t>
  </si>
  <si>
    <t>npiInstReferredFrom</t>
  </si>
  <si>
    <t>institutionReferredFrom</t>
  </si>
  <si>
    <t>npiInstReferredTo</t>
  </si>
  <si>
    <t>institutionReferredTo</t>
  </si>
  <si>
    <t>npiPhysicianManaging</t>
  </si>
  <si>
    <t>Other-Confidential</t>
  </si>
  <si>
    <t>physicianManaging</t>
  </si>
  <si>
    <t>npiPhysicianFollowUp</t>
  </si>
  <si>
    <t>physicianFollowUp</t>
  </si>
  <si>
    <t>npiPhysicianPrimarySurg</t>
  </si>
  <si>
    <t>physicianPrimarySurg</t>
  </si>
  <si>
    <t>npiPhysician3</t>
  </si>
  <si>
    <t>physician3</t>
  </si>
  <si>
    <t>npiPhysician4</t>
  </si>
  <si>
    <t>physician4</t>
  </si>
  <si>
    <t>ehrReporting</t>
  </si>
  <si>
    <t>pathReportingFacId1</t>
  </si>
  <si>
    <t>Pathology</t>
  </si>
  <si>
    <t>pathReportNumber1</t>
  </si>
  <si>
    <t>pathDateSpecCollect1</t>
  </si>
  <si>
    <t>pathReportType1</t>
  </si>
  <si>
    <t>pathOrderingFacNo1</t>
  </si>
  <si>
    <t>pathOrderPhysLicNo1</t>
  </si>
  <si>
    <t>pathReportingFacId2</t>
  </si>
  <si>
    <t>pathReportNumber2</t>
  </si>
  <si>
    <t>pathDateSpecCollect2</t>
  </si>
  <si>
    <t>pathReportType2</t>
  </si>
  <si>
    <t>pathOrderingFacNo2</t>
  </si>
  <si>
    <t>pathOrderPhysLicNo2</t>
  </si>
  <si>
    <t>pathReportingFacId3</t>
  </si>
  <si>
    <t>pathReportNumber3</t>
  </si>
  <si>
    <t>pathDateSpecCollect3</t>
  </si>
  <si>
    <t>pathReportType3</t>
  </si>
  <si>
    <t>pathOrderingFacNo3</t>
  </si>
  <si>
    <t>pathOrderPhysLicNo3</t>
  </si>
  <si>
    <t>pathReportingFacId4</t>
  </si>
  <si>
    <t>pathReportNumber4</t>
  </si>
  <si>
    <t>pathDateSpecCollect4</t>
  </si>
  <si>
    <t>pathReportType4</t>
  </si>
  <si>
    <t>pathOrderingFacNo4</t>
  </si>
  <si>
    <t>pathOrderPhysLicNo4</t>
  </si>
  <si>
    <t>pathReportingFacId5</t>
  </si>
  <si>
    <t>pathReportNumber5</t>
  </si>
  <si>
    <t>pathDateSpecCollect5</t>
  </si>
  <si>
    <t>pathReportType5</t>
  </si>
  <si>
    <t>pathOrderingFacNo5</t>
  </si>
  <si>
    <t>pathOrderPhysLicNo5</t>
  </si>
  <si>
    <t>textDxProcPe</t>
  </si>
  <si>
    <t>Text-Diagnosis</t>
  </si>
  <si>
    <t>textDxProcXRayScan</t>
  </si>
  <si>
    <t>textDxProcScopes</t>
  </si>
  <si>
    <t>textDxProcLabTests</t>
  </si>
  <si>
    <t>textDxProcOp</t>
  </si>
  <si>
    <t>textDxProcPath</t>
  </si>
  <si>
    <t>textPrimarySiteTitle</t>
  </si>
  <si>
    <t>textHistologyTitle</t>
  </si>
  <si>
    <t>textStaging</t>
  </si>
  <si>
    <t>rxTextSurgery</t>
  </si>
  <si>
    <t>Text-Treatment</t>
  </si>
  <si>
    <t>rxTextRadiation</t>
  </si>
  <si>
    <t>rxTextRadiationOther</t>
  </si>
  <si>
    <t>rxTextChemo</t>
  </si>
  <si>
    <t>rxTextHormone</t>
  </si>
  <si>
    <t>rxTextBrm</t>
  </si>
  <si>
    <t>rxTextOther</t>
  </si>
  <si>
    <t>textRemarks</t>
  </si>
  <si>
    <t>Text-Miscellaneous</t>
  </si>
  <si>
    <t>textPlaceOfDiagnosis</t>
  </si>
  <si>
    <t>Grade Post Therapy Path (yp)</t>
  </si>
  <si>
    <t>AJCC TNM Post Therapy Path (yp) T Suffix</t>
  </si>
  <si>
    <t>AJCC TNM Post Therapy Path (yp) T</t>
  </si>
  <si>
    <t>AJCC TNM Post Therapy Path (yp) Stage Group</t>
  </si>
  <si>
    <t>AJCC TNM Post Therapy Path (yp) N Suffix</t>
  </si>
  <si>
    <t>AJCC TNM Post Therapy Path (yp) N</t>
  </si>
  <si>
    <t>AJCC TNM Post Therapy Path (yp) M</t>
  </si>
  <si>
    <t>AJCC API Version Current</t>
  </si>
  <si>
    <t>AJCC API Version Original</t>
  </si>
  <si>
    <t>Schema ID Version Current</t>
  </si>
  <si>
    <t>Schema ID Version Original</t>
  </si>
  <si>
    <t>ajccApiVersionCurrent</t>
  </si>
  <si>
    <t>ajccApiVersionOriginal</t>
  </si>
  <si>
    <t>ajccCancerSurvApiVersionCurrent</t>
  </si>
  <si>
    <t>ajccCancerSurvApiVersionOriginal</t>
  </si>
  <si>
    <t>schemaIdVersionCurrent</t>
  </si>
  <si>
    <t>schemaIdVersionOriginal</t>
  </si>
  <si>
    <t>Required, CoC Only for DX Year 2021 forward</t>
  </si>
  <si>
    <t>Name--Birth Surname</t>
  </si>
  <si>
    <t>nameBirthSurname</t>
  </si>
  <si>
    <t>AJCC TNM Post Therapy Clin (yc) M</t>
  </si>
  <si>
    <t>AJCC TNM Post Therapy Clin (yc) N</t>
  </si>
  <si>
    <t>AJCC TNM Post Therapy Clin (yc) N Suffix</t>
  </si>
  <si>
    <t>AJCC TNM Post Therapy Clin (yc) Stage Group</t>
  </si>
  <si>
    <t>AJCC TNM Post Therapy Clin (yc) T</t>
  </si>
  <si>
    <t>AJCC TNM Post Therapy Clin (yc) T Suffix</t>
  </si>
  <si>
    <t>ajccTnmPostTherapyClinM</t>
  </si>
  <si>
    <t>ajccTnmPostTherapyClinN</t>
  </si>
  <si>
    <t>ajccTnmPostTherapyClinNSuffix</t>
  </si>
  <si>
    <t>ajccTnmPostTherapyClinStageGrp</t>
  </si>
  <si>
    <t>ajccTnmPostTherapyClinT</t>
  </si>
  <si>
    <t>ajccTnmPostTherapyClinTSuffix</t>
  </si>
  <si>
    <t>ALK Rearrangement</t>
  </si>
  <si>
    <t>alkRearrangement</t>
  </si>
  <si>
    <t>BRAF Mutational Analysis</t>
  </si>
  <si>
    <t>brafMutationalAnalysis</t>
  </si>
  <si>
    <t>CA 19-9 PreTX Lab Value</t>
  </si>
  <si>
    <t>ca199PretxLabValue</t>
  </si>
  <si>
    <t>EGFR Mutational Analysis</t>
  </si>
  <si>
    <t>egfrMutationalAnalysis</t>
  </si>
  <si>
    <t>Grade Post Therapy Clin (yc)</t>
  </si>
  <si>
    <t>gradePostTherapyClin</t>
  </si>
  <si>
    <t>NRAS Mutational Analysis</t>
  </si>
  <si>
    <t>nrasMutationalAnalysis</t>
  </si>
  <si>
    <t>Required for DX Year 2021 forward</t>
  </si>
  <si>
    <t>Neoadjuvant Therapy</t>
  </si>
  <si>
    <t>neoadjuvantTherapy</t>
  </si>
  <si>
    <t>Neoadjuvant Therapy-Clinical Response</t>
  </si>
  <si>
    <t>neoadjuvTherapyClinicalResponse</t>
  </si>
  <si>
    <t>Neoadjuvant Therapy-Treatment Effect</t>
  </si>
  <si>
    <t>neoadjuvTherapyTreatmentEffect</t>
  </si>
  <si>
    <t>NCDB--COVID19--Tx Impact</t>
  </si>
  <si>
    <t>NCDB--SARSCoV2--Pos</t>
  </si>
  <si>
    <t>NCDB--SARSCoV2--Pos Date</t>
  </si>
  <si>
    <t>NCDB--SARSCoV2--Test</t>
  </si>
  <si>
    <t>ncdbCovid19TxImpact</t>
  </si>
  <si>
    <t>ncdbSarsCov2Pos</t>
  </si>
  <si>
    <t>ncdbSarsCov2PosDate</t>
  </si>
  <si>
    <t>ncdbSarsCov2Test</t>
  </si>
  <si>
    <t>NaaccrData</t>
  </si>
  <si>
    <t>Special Use</t>
  </si>
  <si>
    <t>Update Triggers
Modified Record</t>
  </si>
  <si>
    <t>CCR Required from 
Reporting Facility Software</t>
  </si>
  <si>
    <t>regData06</t>
  </si>
  <si>
    <t>edpMdeLink</t>
  </si>
  <si>
    <t>edpMdeLinkDate</t>
  </si>
  <si>
    <t>Reg-Data 06</t>
  </si>
  <si>
    <t>Not captured by the CCR</t>
  </si>
  <si>
    <t>Last Follow-Up Hospital</t>
  </si>
  <si>
    <t>lastFollowUpHospital</t>
  </si>
  <si>
    <t>Name--Mother First</t>
  </si>
  <si>
    <t>nameMotherFirst</t>
  </si>
  <si>
    <t>nameAlias1</t>
  </si>
  <si>
    <t>nameAlias2</t>
  </si>
  <si>
    <t>nameAlias3</t>
  </si>
  <si>
    <t>nameAlias4</t>
  </si>
  <si>
    <t>nameAlias5</t>
  </si>
  <si>
    <t>Name--Alias First</t>
  </si>
  <si>
    <t>nameAliasFlag1</t>
  </si>
  <si>
    <t>nameAliasFlag2</t>
  </si>
  <si>
    <t>nameAliasFlag3</t>
  </si>
  <si>
    <t>nameAliasFlag4</t>
  </si>
  <si>
    <t>nameAliasFlag5</t>
  </si>
  <si>
    <t>overRideAdmisDx</t>
  </si>
  <si>
    <t>overRideRaceBpl</t>
  </si>
  <si>
    <t>overRideSpanishBpl</t>
  </si>
  <si>
    <t>regionId</t>
  </si>
  <si>
    <t>scopeLnProc1</t>
  </si>
  <si>
    <t>scopeLnProc2</t>
  </si>
  <si>
    <t>scopeLnProc3</t>
  </si>
  <si>
    <t>tobaccoUseCigarettes</t>
  </si>
  <si>
    <t>transpEndoHosp</t>
  </si>
  <si>
    <t>treatmentHospitalNumberProc1</t>
  </si>
  <si>
    <t>treatmentHospitalNumberProc2</t>
  </si>
  <si>
    <t>treatmentHospitalNumberProc3</t>
  </si>
  <si>
    <t>discoveredByScreening</t>
  </si>
  <si>
    <t>docId</t>
  </si>
  <si>
    <t>hospitalTumorNumberCcr</t>
  </si>
  <si>
    <t>gen by facility if available for DX Year 2018 forward</t>
  </si>
  <si>
    <t>tobaccoUseNos</t>
  </si>
  <si>
    <t>tumorMarkerCa1</t>
  </si>
  <si>
    <t>Required for CoC Only for DX Years 2018-2020</t>
  </si>
  <si>
    <t xml:space="preserve"> gen by CCR</t>
  </si>
  <si>
    <t>gen by CCR</t>
  </si>
  <si>
    <t>Required for DX Year earlier than 2018</t>
  </si>
  <si>
    <t>naaccrVersion</t>
  </si>
  <si>
    <t>The record type should be transmitted as an attribute of the root/parent NaaccrData element rather than transmitting it as a child item element of the root/parent NaaccrData element.</t>
  </si>
  <si>
    <t>NaaccrDictionary element in NAACCR base dictionary</t>
  </si>
  <si>
    <t>no 
(identified in referenced base dictionary instead)</t>
  </si>
  <si>
    <t>Item Name</t>
  </si>
  <si>
    <t>County at DX Geocode2000</t>
  </si>
  <si>
    <t>County at DX Geocode2010</t>
  </si>
  <si>
    <t>County at DX Geocode2020</t>
  </si>
  <si>
    <t>RX Hosp--Surg Site 98-02</t>
  </si>
  <si>
    <t>RX Hosp--Surg Oth 98-02</t>
  </si>
  <si>
    <t>RX Hosp--Scope Reg 98-02</t>
  </si>
  <si>
    <t>Record Type [A for new cases, M for modified records] - must be transmitted as an attribute of NaaccrData element, not within an Item element</t>
  </si>
  <si>
    <t>LDH  Level</t>
  </si>
  <si>
    <t>RX Text--Surgery</t>
  </si>
  <si>
    <t>Col
Start</t>
  </si>
  <si>
    <t>CCR Required from
Reporting Facility Software</t>
  </si>
  <si>
    <t>NAACCR
Identifier</t>
  </si>
  <si>
    <t>Parent
XML Element</t>
  </si>
  <si>
    <t>NAACCR Item #</t>
  </si>
  <si>
    <t>LDH Lab Value</t>
  </si>
  <si>
    <t>rxTextSurgery1</t>
  </si>
  <si>
    <t>rxTextSurgery2</t>
  </si>
  <si>
    <t>rxTextSurgery3</t>
  </si>
  <si>
    <t>RX Text--Surgery officially split into three 333-character items for CA, 1 for each surgical procedure, and moved to Special Use section</t>
  </si>
  <si>
    <t>RX Text--Surgery (1)</t>
  </si>
  <si>
    <t>RX Text--Surgery (2)</t>
  </si>
  <si>
    <t>RX Text--Surgery (3)</t>
  </si>
  <si>
    <t>weight</t>
  </si>
  <si>
    <t>height</t>
  </si>
  <si>
    <t>CCR Required from Reporting Facility Software (mostly from Appendix A; included here for reference)</t>
  </si>
  <si>
    <r>
      <t>[</t>
    </r>
    <r>
      <rPr>
        <i/>
        <sz val="12"/>
        <rFont val="Calibri"/>
        <family val="2"/>
        <scheme val="minor"/>
      </rPr>
      <t>blank]</t>
    </r>
  </si>
  <si>
    <r>
      <t>Record Type [D</t>
    </r>
    <r>
      <rPr>
        <sz val="12"/>
        <color indexed="8"/>
        <rFont val="Calibri"/>
        <family val="2"/>
        <scheme val="minor"/>
      </rPr>
      <t>]</t>
    </r>
  </si>
  <si>
    <t>Source</t>
  </si>
  <si>
    <t>Author</t>
  </si>
  <si>
    <t>Report Date</t>
  </si>
  <si>
    <t>Version</t>
  </si>
  <si>
    <t>Contact</t>
  </si>
  <si>
    <t>Table of Contents</t>
  </si>
  <si>
    <t>Table</t>
  </si>
  <si>
    <t>Description</t>
  </si>
  <si>
    <t>Volume II. Standards for Automated Reporting</t>
  </si>
  <si>
    <t>CCR Standards on Reporting Cancer in California</t>
  </si>
  <si>
    <t>California Cancer Registry, Cancer Informatics and IT Systems Unit</t>
  </si>
  <si>
    <t>Appendix A</t>
  </si>
  <si>
    <t xml:space="preserve">CDSRBHelp@cdph.ca.gov&gt; </t>
  </si>
  <si>
    <t>County at DX Geocode 1970/80/90</t>
  </si>
  <si>
    <t>Item 9960 is subset of item 3720.  Renamed.</t>
  </si>
  <si>
    <t>Item 9965 is subset of item 3720.  renamed</t>
  </si>
  <si>
    <t>Item 9968 is subset of item 3720.  renamed</t>
  </si>
  <si>
    <t>Item 9966 is subset of item 3720.  renamed</t>
  </si>
  <si>
    <t>Item 9967 is subset of item 3720.  renamed</t>
  </si>
  <si>
    <t>DX Year 2018-2020</t>
  </si>
  <si>
    <t>IHS Purchased/Referred Care Delivery Area</t>
  </si>
  <si>
    <t>ihsPurchRefCareDeliveryArea</t>
  </si>
  <si>
    <t>urbanIndianHealthOrganization</t>
  </si>
  <si>
    <t>uihoFacility</t>
  </si>
  <si>
    <t>Tobacco Use Smoking Status</t>
  </si>
  <si>
    <t>tobaccoUseSmokingStatus</t>
  </si>
  <si>
    <t>Macroscopic Evaluation of Mesorectum</t>
  </si>
  <si>
    <t>macroscopicEvalOfTheMesorectum</t>
  </si>
  <si>
    <t>Required, CoC Only for DX Year 2022 forward</t>
  </si>
  <si>
    <t>Derived Rai Stage</t>
  </si>
  <si>
    <t>derivedRaiStage</t>
  </si>
  <si>
    <t>p16</t>
  </si>
  <si>
    <t>LN Status Para-Aortic</t>
  </si>
  <si>
    <t>LN Status Pelvic</t>
  </si>
  <si>
    <t>LN Status Femoral-Inguinal</t>
  </si>
  <si>
    <t>lnStatusFemoralInguinal</t>
  </si>
  <si>
    <t>lnStatusParaAortic</t>
  </si>
  <si>
    <t>lnStatusPelvic</t>
  </si>
  <si>
    <t>DC Spanish Origin</t>
  </si>
  <si>
    <t>DC SSN</t>
  </si>
  <si>
    <t>Required if available for DX Year 2022 forward</t>
  </si>
  <si>
    <t>Item 530 is subset of item 3720.</t>
  </si>
  <si>
    <t>Item 531 is subset of item 3720.</t>
  </si>
  <si>
    <t>EDP MDE Link</t>
  </si>
  <si>
    <t>EDP MDE Link Date</t>
  </si>
  <si>
    <t>AJCC Cancer Surveillance DLL Version Current</t>
  </si>
  <si>
    <t>AJCC Cancer Surveillance DLL Version Original</t>
  </si>
  <si>
    <t>No Patient Contact Flag</t>
  </si>
  <si>
    <t>noPatientContactFlag</t>
  </si>
  <si>
    <t>E2137</t>
  </si>
  <si>
    <t>Reporting facility restriction flag</t>
  </si>
  <si>
    <t>reportingFacilityRestrictionFlag</t>
  </si>
  <si>
    <t>Histologic Subtype</t>
  </si>
  <si>
    <t>Required, Site Specific for DX Year 2023 forward</t>
  </si>
  <si>
    <t>histologicSubtype</t>
  </si>
  <si>
    <t>Clinical Margin Width</t>
  </si>
  <si>
    <t>clinicalMarginWidth</t>
  </si>
  <si>
    <t>RX Hosp--Surg Prim Site 2023</t>
  </si>
  <si>
    <t>rxHospSurgPrimSite2023</t>
  </si>
  <si>
    <t>Required for DX Year 2003-2022</t>
  </si>
  <si>
    <t>Required for DX Year 2023 forward</t>
  </si>
  <si>
    <t>RX Summ--Surg Prim Site 2023</t>
  </si>
  <si>
    <t>rxSummSurgPrimSite2023</t>
  </si>
  <si>
    <t>Surg Prim Proc 03-2022 (1)</t>
  </si>
  <si>
    <t>Surg Prim Proc 2023 (1)</t>
  </si>
  <si>
    <t>Surg Prim Proc 2023 (2)</t>
  </si>
  <si>
    <t>Surg Prim Proc 2023 (3)</t>
  </si>
  <si>
    <t>surgPrimProc20231</t>
  </si>
  <si>
    <t>surgPrimProc20232</t>
  </si>
  <si>
    <t>surgPrimProc20233</t>
  </si>
  <si>
    <t>Surg Prim Proc 03-2022 (2)</t>
  </si>
  <si>
    <t>Surg Prim Proc 03-2022 (3)</t>
  </si>
  <si>
    <t>Required, Site Specific for DX Year 2018-2021</t>
  </si>
  <si>
    <t>Required, Site Specific, CoC only for DX Year 2018 forward</t>
  </si>
  <si>
    <t>Required, Site Specific, CoC Only for DX Year 2018-2021</t>
  </si>
  <si>
    <t>Required, Site Specific for DX Year 2021 forward</t>
  </si>
  <si>
    <t>RX Hosp--Surg Prim Site 03-2022</t>
  </si>
  <si>
    <t>brainPrimaryTumorLocation</t>
  </si>
  <si>
    <t>Required, Site Specific for DX Year 2024 forward</t>
  </si>
  <si>
    <t>Derived Summary Grade 2018</t>
  </si>
  <si>
    <t>derivedSummaryGrade2018</t>
  </si>
  <si>
    <t>RX Hosp--Recon Breast</t>
  </si>
  <si>
    <t>rxHospReconBreast</t>
  </si>
  <si>
    <t>RX Summ--Recon Breast</t>
  </si>
  <si>
    <t>Required for DX Year 2024 forward</t>
  </si>
  <si>
    <t>rxSummReconBreast</t>
  </si>
  <si>
    <t>geocodingQualityCode</t>
  </si>
  <si>
    <t>Geocoding Quality Code</t>
  </si>
  <si>
    <t xml:space="preserve">Geocoding Quality Code Detail </t>
  </si>
  <si>
    <t>geocodingQualityCodeDetail</t>
  </si>
  <si>
    <t>NAACCR field, but still in Special Use section, so not CA-specific</t>
  </si>
  <si>
    <t>Ambiguous Terminology DX</t>
  </si>
  <si>
    <t>DO NOT OVERWRITE ORIGINAL NEW CASE ABSTRACT'S VALUE WITH A MODIFIED RECORD'S VALUE.</t>
  </si>
  <si>
    <t>DO NOT CHANGE NEW CASE ABSTRACT'S ORIGINAL VALUE IN MODIFIED RECORDS</t>
  </si>
  <si>
    <t>Urban Indian Organization (UIO)</t>
  </si>
  <si>
    <t>Urban Indian Organization (UIO) Service Area</t>
  </si>
  <si>
    <t>Required for DX Years 2011-2021</t>
  </si>
  <si>
    <t xml:space="preserve">Brain Primary Tumor Location </t>
  </si>
  <si>
    <t>RX Summ--Surg Prim Site 03-2022</t>
  </si>
  <si>
    <t>Post Transplant Lymphoproliferative Disorder-PTLD</t>
  </si>
  <si>
    <t>PD-L1</t>
  </si>
  <si>
    <t>Pediatric Primary Tumor</t>
  </si>
  <si>
    <t>Pediatric Regional Nodes</t>
  </si>
  <si>
    <t>Pediatric Mets</t>
  </si>
  <si>
    <t>Chromosome 16q: Loss of Heterozygosity</t>
  </si>
  <si>
    <t>Chromosome 1q Status</t>
  </si>
  <si>
    <t>EWSR1-FLI1 fusion</t>
  </si>
  <si>
    <t>FOXO1 Gene Rearrangements</t>
  </si>
  <si>
    <t>Intl Neuroblastoma Path Prog Class (INPC)</t>
  </si>
  <si>
    <t>Intl Neuroblastoma Risk Grp Stag Sys (INRGSS)</t>
  </si>
  <si>
    <t>IRSS Stage for Eye-2</t>
  </si>
  <si>
    <t>n-MYC Amplification</t>
  </si>
  <si>
    <t>Pretext Clinical Staging</t>
  </si>
  <si>
    <t>White Blood Cell Count</t>
  </si>
  <si>
    <t>Pediatric ID</t>
  </si>
  <si>
    <t>Pediatric ID Version Current</t>
  </si>
  <si>
    <t>Pediatric ID Version Original</t>
  </si>
  <si>
    <t>Derived Pediatric T</t>
  </si>
  <si>
    <t>Derived Pediatric N</t>
  </si>
  <si>
    <t>Derived Pediatric M</t>
  </si>
  <si>
    <t>Derived Pediatric Stage Group</t>
  </si>
  <si>
    <t>Toronto T</t>
  </si>
  <si>
    <t>Toronto N</t>
  </si>
  <si>
    <t>Toronto M</t>
  </si>
  <si>
    <t>Toronto Stage Group</t>
  </si>
  <si>
    <t>Toronto Version Number</t>
  </si>
  <si>
    <t>Required, Site Specific for DX Year 2025 forward</t>
  </si>
  <si>
    <t>ptld</t>
  </si>
  <si>
    <t>pdl1</t>
  </si>
  <si>
    <t>pediatricPrimaryTumor</t>
  </si>
  <si>
    <t>pediatricRegionalNodes</t>
  </si>
  <si>
    <t>pediatricMets</t>
  </si>
  <si>
    <t>chromosome16qLossHeterozygosity</t>
  </si>
  <si>
    <t>chromosome1qStatus</t>
  </si>
  <si>
    <t>ewsr1Fli1Fusion</t>
  </si>
  <si>
    <t>foxo1GeneRearrangements</t>
  </si>
  <si>
    <t>inrgss</t>
  </si>
  <si>
    <t>inpc</t>
  </si>
  <si>
    <t>irssStageForEye2</t>
  </si>
  <si>
    <t>nMycAmplification</t>
  </si>
  <si>
    <t>pretextClinicalStaging</t>
  </si>
  <si>
    <t>whiteBloodCellCount</t>
  </si>
  <si>
    <t>pediatricId</t>
  </si>
  <si>
    <t>pediatricIdVersionCurrent</t>
  </si>
  <si>
    <t>pediatricIdVersionOriginal</t>
  </si>
  <si>
    <t>derivedPediatricT</t>
  </si>
  <si>
    <t>derivedPediatricN</t>
  </si>
  <si>
    <t>derivedPediatricM</t>
  </si>
  <si>
    <t>derivedPediatricStageGroup</t>
  </si>
  <si>
    <t>torontoT</t>
  </si>
  <si>
    <t>torontoN</t>
  </si>
  <si>
    <t>torontoM</t>
  </si>
  <si>
    <t>torontoStageGroup</t>
  </si>
  <si>
    <t>torontoVersionNumber</t>
  </si>
  <si>
    <t>2025: New</t>
  </si>
  <si>
    <t>Appendix D</t>
  </si>
  <si>
    <t>Appendix S</t>
  </si>
  <si>
    <t>Appendix S: Shared Follow-Up Record Layout</t>
  </si>
  <si>
    <t>Appendix D: Deletion Record</t>
  </si>
  <si>
    <t>Required, CoC Only for DX Year 2018-2022</t>
  </si>
  <si>
    <t>The record version should be identified via the naaccrVersion attribute of the root NaaccrDictionary element in the NAACCR base dictionary referenced by the data file rather than including  a naaccrRecordVersion child item element within the data file's root/parent NaaccrData element.</t>
  </si>
  <si>
    <t>Required if available, Site Specific for DX Year 2024 forward</t>
  </si>
  <si>
    <r>
      <t xml:space="preserve">Appendix </t>
    </r>
    <r>
      <rPr>
        <b/>
        <sz val="16"/>
        <color rgb="FFC00000"/>
        <rFont val="Century Gothic"/>
        <family val="2"/>
      </rPr>
      <t>D</t>
    </r>
    <r>
      <rPr>
        <b/>
        <sz val="16"/>
        <color theme="1"/>
        <rFont val="Century Gothic"/>
        <family val="2"/>
      </rPr>
      <t>: Deletion Record</t>
    </r>
  </si>
  <si>
    <r>
      <t xml:space="preserve">Appendix </t>
    </r>
    <r>
      <rPr>
        <b/>
        <sz val="16"/>
        <color rgb="FFC00000"/>
        <rFont val="Century Gothic"/>
        <family val="2"/>
      </rPr>
      <t>S</t>
    </r>
    <r>
      <rPr>
        <b/>
        <sz val="16"/>
        <rFont val="Century Gothic"/>
        <family val="2"/>
      </rPr>
      <t>: Shared Follow-Up Record Layout</t>
    </r>
  </si>
  <si>
    <t>2025: Renamed</t>
  </si>
  <si>
    <t xml:space="preserve">Date/time format: YYYY-MM-DDThh:mm:ss+zz:zz	</t>
  </si>
  <si>
    <t>2025: Changed to date/time field, so length increased to 25 and format requirement added</t>
  </si>
  <si>
    <t>Optional for facility to generate if participating, but required to transmit if available, Site Specific for DX Year 2025 forward</t>
  </si>
  <si>
    <t>Optional for facility to generate if participating, but required to transmit if available, Site Specific for DX Year 2024 forward</t>
  </si>
  <si>
    <t>Required for participating facilities to generate for abstraction, required to transmit if available, Site Specific for DX Year 2024 forward</t>
  </si>
  <si>
    <t>gen in db for consolidated data</t>
  </si>
  <si>
    <t>This data item is now always required, but the requirements for abstraction are different for 2024 diagnoses forward and pre-2024 diagnoses. A missed SEER requirements modification for the 2024 data now requires abstracting the date the decision was made to perform active surveillance as the earliest first course of treatment to go with code 2 in RX Summ–Treatment Status.  For pre-2024 diagnoses, Date Initial RX SEER must be derived from the various treatment modality dates only, taking partial dates into account.</t>
  </si>
  <si>
    <t>4-character length in central system, but 1-character NAACCR XML base dictionary length for data exchanges</t>
  </si>
  <si>
    <t>captured from DC records in central system</t>
  </si>
  <si>
    <t>Over-ride Name/Sex Assigned at Birth</t>
  </si>
  <si>
    <r>
      <t xml:space="preserve">Appendix A: New Case and Modified Record Items (NAACCR Version </t>
    </r>
    <r>
      <rPr>
        <b/>
        <sz val="16"/>
        <color rgb="FFC00000"/>
        <rFont val="Century Gothic"/>
        <family val="2"/>
      </rPr>
      <t>26</t>
    </r>
    <r>
      <rPr>
        <b/>
        <sz val="16"/>
        <color theme="1"/>
        <rFont val="Century Gothic"/>
        <family val="2"/>
      </rPr>
      <t>.0</t>
    </r>
    <r>
      <rPr>
        <b/>
        <sz val="16"/>
        <rFont val="Century Gothic"/>
        <family val="2"/>
      </rPr>
      <t>)</t>
    </r>
  </si>
  <si>
    <t>SEER DMS NAACCR ID 7450 and name as TEXT_PATH_FORMAL_DX</t>
  </si>
  <si>
    <t>Census Ind Code CDC</t>
  </si>
  <si>
    <t>Census Occ Code CDC</t>
  </si>
  <si>
    <t>2026: Renamed</t>
  </si>
  <si>
    <t>Historical for CA cases</t>
  </si>
  <si>
    <t>Revision Notes</t>
  </si>
  <si>
    <t>CCR Requirement Status Notes</t>
  </si>
  <si>
    <t>Spread Through Air Spaces (STAS)</t>
  </si>
  <si>
    <t>spreadThroughAirSpacesStas</t>
  </si>
  <si>
    <t>2026: New</t>
  </si>
  <si>
    <t>Residual Cancer Burden (RCB)</t>
  </si>
  <si>
    <t>residualCancerBurdenRCB</t>
  </si>
  <si>
    <t>Residual Cancer Burden (RCB) Class</t>
  </si>
  <si>
    <t>residualCancerBurdenClass</t>
  </si>
  <si>
    <t>Geocoding Accuracy Score</t>
  </si>
  <si>
    <t>Geocoding Accuracy Type</t>
  </si>
  <si>
    <t>geocodingAccuracyScore</t>
  </si>
  <si>
    <t>geocodingAccuracyType</t>
  </si>
  <si>
    <t>2026: new</t>
  </si>
  <si>
    <t>RUCA 2020</t>
  </si>
  <si>
    <t>ruca2020</t>
  </si>
  <si>
    <t>uric2020</t>
  </si>
  <si>
    <t>Sex Assigned at Birth</t>
  </si>
  <si>
    <t>California will keep this item as State Specific Data Item and it will be included the XML User-Dictionary</t>
  </si>
  <si>
    <t>Sex Assigned at Birth [225] replaces the existing data item Sex [220] for all cases regardless of diagnosis year. Data in Sex [220] will be converted to populate Sex Assigned at Birth [225]</t>
  </si>
  <si>
    <t>Required, CoC Only for DX Year 2018-2025</t>
  </si>
  <si>
    <t>Required, Site Specific for DX Year 2018 forward, and 2026 forward for 00530</t>
  </si>
  <si>
    <t>2026: Retired</t>
  </si>
  <si>
    <t>CCR
Identifier</t>
  </si>
  <si>
    <t>2026: Coding Procedure updated to 40 for 2026 data changes</t>
  </si>
  <si>
    <r>
      <t>Record Version [</t>
    </r>
    <r>
      <rPr>
        <sz val="12"/>
        <color rgb="FFC00000"/>
        <rFont val="Calibri"/>
        <family val="2"/>
        <charset val="204"/>
        <scheme val="minor"/>
      </rPr>
      <t>T</t>
    </r>
    <r>
      <rPr>
        <sz val="12"/>
        <rFont val="Calibri"/>
        <family val="2"/>
        <scheme val="minor"/>
      </rPr>
      <t>]</t>
    </r>
  </si>
  <si>
    <r>
      <t>Record Version [</t>
    </r>
    <r>
      <rPr>
        <sz val="12"/>
        <color rgb="FFC00000"/>
        <rFont val="Calibri"/>
        <family val="2"/>
        <charset val="204"/>
        <scheme val="minor"/>
      </rPr>
      <t>L</t>
    </r>
    <r>
      <rPr>
        <sz val="12"/>
        <rFont val="Calibri"/>
        <family val="2"/>
        <scheme val="minor"/>
      </rPr>
      <t>]</t>
    </r>
  </si>
  <si>
    <t>Appendix A: New Case and Modified Record Items (NAACCR Version 26.0)</t>
  </si>
  <si>
    <t>Version 26</t>
  </si>
  <si>
    <t>Required if available DX Year 2020 - 2021</t>
  </si>
  <si>
    <t>sexAssignedAtBirth</t>
  </si>
  <si>
    <t>Required, CoC Only Site Specific for DX Year 2016 forward</t>
  </si>
  <si>
    <t>Required, CoC Only Site Specific Only for 2018-2025</t>
  </si>
  <si>
    <t>Pay Source 1</t>
  </si>
  <si>
    <t>paySource1</t>
  </si>
  <si>
    <t>No longer required. Derived from Pay Source 1</t>
  </si>
  <si>
    <t>Added back in Special Use section as CA-specific item for consistency. The NAACCR Item Primary Payer at DX is no longer required</t>
  </si>
  <si>
    <r>
      <t xml:space="preserve">Capture the export/transmit date for the original new case abstract and </t>
    </r>
    <r>
      <rPr>
        <sz val="12"/>
        <color rgb="FFC00000"/>
        <rFont val="Palatino Linotype"/>
        <family val="1"/>
      </rPr>
      <t>use</t>
    </r>
    <r>
      <rPr>
        <sz val="12"/>
        <rFont val="Palatino Linotype"/>
        <family val="1"/>
      </rPr>
      <t xml:space="preserve"> this value with the </t>
    </r>
    <r>
      <rPr>
        <sz val="12"/>
        <color rgb="FFC00000"/>
        <rFont val="Palatino Linotype"/>
        <family val="1"/>
      </rPr>
      <t>each</t>
    </r>
    <r>
      <rPr>
        <sz val="12"/>
        <rFont val="Palatino Linotype"/>
        <family val="1"/>
      </rPr>
      <t xml:space="preserve"> export/transmit date for each modified record thereafter to accommodate the SEER interpretation of this NAACCR field.</t>
    </r>
  </si>
  <si>
    <r>
      <t>NAACCR Record Version [</t>
    </r>
    <r>
      <rPr>
        <sz val="12"/>
        <color rgb="FFC00000"/>
        <rFont val="Palatino Linotype"/>
        <family val="1"/>
        <charset val="204"/>
      </rPr>
      <t>260</t>
    </r>
    <r>
      <rPr>
        <sz val="12"/>
        <rFont val="Palatino Linotype"/>
        <family val="1"/>
        <charset val="204"/>
      </rPr>
      <t>] - Shouldn't be transmitted in the data file as it will be defined in the NAACCR base dictionary referenced in the data file</t>
    </r>
  </si>
  <si>
    <r>
      <rPr>
        <sz val="12"/>
        <color rgb="FFC00000"/>
        <rFont val="Palatino Linotype"/>
        <family val="1"/>
      </rPr>
      <t>2026:</t>
    </r>
    <r>
      <rPr>
        <sz val="12"/>
        <rFont val="Palatino Linotype"/>
        <family val="1"/>
        <charset val="204"/>
      </rPr>
      <t xml:space="preserve"> Record Version number updated to </t>
    </r>
    <r>
      <rPr>
        <sz val="12"/>
        <color rgb="FFC00000"/>
        <rFont val="Palatino Linotype"/>
        <family val="1"/>
      </rPr>
      <t>260</t>
    </r>
    <r>
      <rPr>
        <sz val="12"/>
        <rFont val="Palatino Linotype"/>
        <family val="1"/>
        <charset val="204"/>
      </rPr>
      <t xml:space="preserve"> to reflect NAACCR v</t>
    </r>
    <r>
      <rPr>
        <sz val="12"/>
        <color rgb="FFC00000"/>
        <rFont val="Palatino Linotype"/>
        <family val="1"/>
      </rPr>
      <t>26</t>
    </r>
    <r>
      <rPr>
        <sz val="12"/>
        <rFont val="Palatino Linotype"/>
        <family val="1"/>
        <charset val="204"/>
      </rPr>
      <t xml:space="preserve">. </t>
    </r>
  </si>
  <si>
    <r>
      <t>Coding Proc [</t>
    </r>
    <r>
      <rPr>
        <sz val="12"/>
        <color rgb="FFC00000"/>
        <rFont val="Palatino Linotype"/>
        <family val="1"/>
        <charset val="204"/>
      </rPr>
      <t>40</t>
    </r>
    <r>
      <rPr>
        <sz val="12"/>
        <rFont val="Palatino Linotype"/>
        <family val="1"/>
        <charset val="204"/>
      </rPr>
      <t>]</t>
    </r>
  </si>
  <si>
    <r>
      <t xml:space="preserve">Required, </t>
    </r>
    <r>
      <rPr>
        <sz val="12"/>
        <color rgb="FFC00000"/>
        <rFont val="Palatino Linotype"/>
        <family val="1"/>
        <charset val="204"/>
      </rPr>
      <t xml:space="preserve">CoC Only </t>
    </r>
    <r>
      <rPr>
        <sz val="12"/>
        <rFont val="Palatino Linotype"/>
        <family val="1"/>
        <charset val="204"/>
      </rPr>
      <t>Site Specific for DX Year 2018 forward</t>
    </r>
  </si>
  <si>
    <r>
      <t xml:space="preserve">Required, CoC Only </t>
    </r>
    <r>
      <rPr>
        <sz val="12"/>
        <color rgb="FFC00000"/>
        <rFont val="Palatino Linotype"/>
        <family val="1"/>
        <charset val="204"/>
      </rPr>
      <t>Site Specific</t>
    </r>
    <r>
      <rPr>
        <sz val="12"/>
        <rFont val="Palatino Linotype"/>
        <family val="1"/>
        <charset val="204"/>
      </rPr>
      <t xml:space="preserve"> for DX Year 2018 forward</t>
    </r>
  </si>
  <si>
    <r>
      <t xml:space="preserve">Required, CoC Only </t>
    </r>
    <r>
      <rPr>
        <sz val="12"/>
        <color rgb="FFC00000"/>
        <rFont val="Palatino Linotype"/>
        <family val="1"/>
        <charset val="204"/>
      </rPr>
      <t>Site Specific</t>
    </r>
    <r>
      <rPr>
        <sz val="12"/>
        <rFont val="Palatino Linotype"/>
        <family val="1"/>
        <charset val="204"/>
      </rPr>
      <t xml:space="preserve"> for DX Year 2018</t>
    </r>
    <r>
      <rPr>
        <sz val="12"/>
        <color rgb="FFC00000"/>
        <rFont val="Palatino Linotype"/>
        <family val="1"/>
        <charset val="204"/>
      </rPr>
      <t>-2025</t>
    </r>
  </si>
  <si>
    <r>
      <t xml:space="preserve">Required, </t>
    </r>
    <r>
      <rPr>
        <sz val="12"/>
        <color rgb="FFC00000"/>
        <rFont val="Palatino Linotype"/>
        <family val="1"/>
        <charset val="204"/>
      </rPr>
      <t xml:space="preserve">CoC Only </t>
    </r>
    <r>
      <rPr>
        <sz val="12"/>
        <color theme="1"/>
        <rFont val="Palatino Linotype"/>
        <family val="1"/>
        <charset val="204"/>
      </rPr>
      <t>Site Specific for DX Year 2023 forward</t>
    </r>
  </si>
  <si>
    <r>
      <t>Required, CoC Only for DX Year 2018</t>
    </r>
    <r>
      <rPr>
        <sz val="12"/>
        <color rgb="FF0070C0"/>
        <rFont val="Palatino Linotype"/>
        <family val="1"/>
      </rPr>
      <t>-</t>
    </r>
    <r>
      <rPr>
        <sz val="12"/>
        <color rgb="FFC00000"/>
        <rFont val="Palatino Linotype"/>
        <family val="1"/>
      </rPr>
      <t>2022</t>
    </r>
  </si>
  <si>
    <r>
      <t xml:space="preserve">Required, </t>
    </r>
    <r>
      <rPr>
        <sz val="12"/>
        <color rgb="FFC00000"/>
        <rFont val="Palatino Linotype"/>
        <family val="1"/>
        <charset val="204"/>
      </rPr>
      <t>CoC Only</t>
    </r>
    <r>
      <rPr>
        <sz val="12"/>
        <rFont val="Palatino Linotype"/>
        <family val="1"/>
        <charset val="204"/>
      </rPr>
      <t xml:space="preserve"> Site Specific for DX Year 2018 forward</t>
    </r>
  </si>
  <si>
    <r>
      <t>Required, Site Specific for DX Year 2018</t>
    </r>
    <r>
      <rPr>
        <sz val="12"/>
        <color rgb="FFC00000"/>
        <rFont val="Palatino Linotype"/>
        <family val="1"/>
        <charset val="204"/>
      </rPr>
      <t>-2025</t>
    </r>
  </si>
  <si>
    <r>
      <t xml:space="preserve">Required, </t>
    </r>
    <r>
      <rPr>
        <sz val="12"/>
        <color rgb="FFC00000"/>
        <rFont val="Palatino Linotype"/>
        <family val="1"/>
        <charset val="204"/>
      </rPr>
      <t xml:space="preserve">CoC Only </t>
    </r>
    <r>
      <rPr>
        <sz val="12"/>
        <rFont val="Palatino Linotype"/>
        <family val="1"/>
        <charset val="204"/>
      </rPr>
      <t>Site Specific for DX Year 2018</t>
    </r>
    <r>
      <rPr>
        <sz val="12"/>
        <color rgb="FFC00000"/>
        <rFont val="Palatino Linotype"/>
        <family val="1"/>
        <charset val="204"/>
      </rPr>
      <t>-2025</t>
    </r>
  </si>
  <si>
    <r>
      <rPr>
        <sz val="12"/>
        <color theme="1"/>
        <rFont val="Palatino Linotype"/>
        <family val="1"/>
        <charset val="204"/>
      </rPr>
      <t xml:space="preserve">Required, CoC Only </t>
    </r>
    <r>
      <rPr>
        <sz val="12"/>
        <color rgb="FFC00000"/>
        <rFont val="Palatino Linotype"/>
        <family val="1"/>
        <charset val="204"/>
      </rPr>
      <t>Site Specific</t>
    </r>
    <r>
      <rPr>
        <sz val="12"/>
        <color theme="1"/>
        <rFont val="Palatino Linotype"/>
        <family val="1"/>
        <charset val="204"/>
      </rPr>
      <t xml:space="preserve"> for DX Year 2018-</t>
    </r>
    <r>
      <rPr>
        <sz val="12"/>
        <color rgb="FFC00000"/>
        <rFont val="Palatino Linotype"/>
        <family val="1"/>
        <charset val="204"/>
      </rPr>
      <t>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</si>
</sst>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yyyy"/>
  </numFmts>
  <fonts count="54" x14ac:knownFonts="1">
    <font>
      <sz val="11"/>
      <color theme="1"/>
      <name val="Calibri"/>
      <family val="2"/>
      <scheme val="minor"/>
    </font>
    <font>
      <sz val="10"/>
      <name val="Arial"/>
      <family val="2"/>
    </font>
    <font>
      <sz val="10"/>
      <name val="Arial"/>
      <family val="2"/>
    </font>
    <font>
      <sz val="11"/>
      <color theme="1"/>
      <name val="Calibri"/>
      <family val="2"/>
      <scheme val="minor"/>
    </font>
    <font>
      <b/>
      <sz val="11"/>
      <color theme="1"/>
      <name val="Calibri"/>
      <family val="2"/>
      <scheme val="minor"/>
    </font>
    <font>
      <sz val="9"/>
      <color rgb="FFC00000"/>
      <name val="Arial"/>
      <family val="2"/>
    </font>
    <font>
      <sz val="9"/>
      <color theme="1"/>
      <name val="Arial"/>
      <family val="2"/>
    </font>
    <font>
      <sz val="11"/>
      <color theme="3"/>
      <name val="Calibri"/>
      <family val="2"/>
      <scheme val="minor"/>
    </font>
    <font>
      <sz val="11"/>
      <color theme="1"/>
      <name val="Arial"/>
      <family val="2"/>
    </font>
    <font>
      <sz val="10"/>
      <name val="Palatino Linotype"/>
      <family val="1"/>
    </font>
    <font>
      <b/>
      <sz val="16"/>
      <color theme="1"/>
      <name val="Century Gothic"/>
      <family val="2"/>
    </font>
    <font>
      <b/>
      <sz val="16"/>
      <name val="Century Gothic"/>
      <family val="2"/>
    </font>
    <font>
      <sz val="8"/>
      <name val="Calibri"/>
      <family val="2"/>
      <scheme val="minor"/>
    </font>
    <font>
      <sz val="11"/>
      <color rgb="FFDA291C"/>
      <name val="Calibri"/>
      <family val="2"/>
      <scheme val="minor"/>
    </font>
    <font>
      <sz val="12"/>
      <color theme="1"/>
      <name val="Calibri"/>
      <family val="2"/>
      <scheme val="minor"/>
    </font>
    <font>
      <sz val="12"/>
      <color rgb="FF990033"/>
      <name val="Calibri"/>
      <family val="2"/>
      <scheme val="minor"/>
    </font>
    <font>
      <sz val="12"/>
      <name val="Calibri"/>
      <family val="2"/>
      <scheme val="minor"/>
    </font>
    <font>
      <b/>
      <sz val="12"/>
      <name val="Calibri"/>
      <family val="2"/>
      <scheme val="minor"/>
    </font>
    <font>
      <sz val="9"/>
      <color theme="1"/>
      <name val="Calibri"/>
      <family val="2"/>
      <scheme val="minor"/>
    </font>
    <font>
      <b/>
      <sz val="13"/>
      <color theme="0"/>
      <name val="Calibri"/>
      <family val="2"/>
      <scheme val="minor"/>
    </font>
    <font>
      <i/>
      <sz val="12"/>
      <name val="Calibri"/>
      <family val="2"/>
      <scheme val="minor"/>
    </font>
    <font>
      <b/>
      <sz val="12"/>
      <color theme="1" tint="4.9989318521683403E-2"/>
      <name val="Calibri"/>
      <family val="2"/>
      <scheme val="minor"/>
    </font>
    <font>
      <b/>
      <sz val="12"/>
      <color indexed="8"/>
      <name val="Calibri"/>
      <family val="2"/>
      <scheme val="minor"/>
    </font>
    <font>
      <b/>
      <sz val="12"/>
      <color rgb="FF000000"/>
      <name val="Calibri"/>
      <family val="2"/>
      <scheme val="minor"/>
    </font>
    <font>
      <b/>
      <sz val="8"/>
      <color theme="1"/>
      <name val="Calibri"/>
      <family val="2"/>
      <scheme val="minor"/>
    </font>
    <font>
      <sz val="12"/>
      <color indexed="8"/>
      <name val="Calibri"/>
      <family val="2"/>
      <scheme val="minor"/>
    </font>
    <font>
      <sz val="12"/>
      <color rgb="FF000000"/>
      <name val="Calibri"/>
      <family val="2"/>
    </font>
    <font>
      <b/>
      <sz val="12"/>
      <color rgb="FF000000"/>
      <name val="Calibri"/>
      <family val="2"/>
    </font>
    <font>
      <u/>
      <sz val="11"/>
      <color theme="10"/>
      <name val="Calibri"/>
      <family val="2"/>
      <scheme val="minor"/>
    </font>
    <font>
      <b/>
      <sz val="12"/>
      <color rgb="FF3070B7"/>
      <name val="Verdana"/>
      <family val="2"/>
    </font>
    <font>
      <b/>
      <sz val="12"/>
      <color rgb="FF112277"/>
      <name val="Calibri"/>
      <family val="2"/>
    </font>
    <font>
      <b/>
      <sz val="12"/>
      <color rgb="FF000000"/>
      <name val="Calibri"/>
      <family val="2"/>
    </font>
    <font>
      <sz val="12"/>
      <color rgb="FF000000"/>
      <name val="Calibri"/>
      <family val="2"/>
    </font>
    <font>
      <sz val="12"/>
      <name val="Calibri"/>
      <family val="2"/>
    </font>
    <font>
      <b/>
      <sz val="12"/>
      <color theme="1"/>
      <name val="Calibri"/>
      <family val="2"/>
      <scheme val="minor"/>
    </font>
    <font>
      <sz val="12"/>
      <color rgb="FFC00000"/>
      <name val="Calibri"/>
      <family val="2"/>
      <scheme val="minor"/>
    </font>
    <font>
      <b/>
      <sz val="16"/>
      <color rgb="FFC00000"/>
      <name val="Century Gothic"/>
      <family val="2"/>
    </font>
    <font>
      <b/>
      <strike/>
      <sz val="12"/>
      <color rgb="FFC00000"/>
      <name val="Calibri"/>
      <family val="2"/>
      <scheme val="minor"/>
    </font>
    <font>
      <strike/>
      <sz val="12"/>
      <color rgb="FFC00000"/>
      <name val="Calibri"/>
      <family val="2"/>
      <scheme val="minor"/>
    </font>
    <font>
      <sz val="12"/>
      <color rgb="FFC00000"/>
      <name val="Calibri"/>
      <family val="2"/>
      <charset val="204"/>
      <scheme val="minor"/>
    </font>
    <font>
      <sz val="12"/>
      <name val="Palatino Linotype"/>
      <family val="1"/>
      <charset val="204"/>
    </font>
    <font>
      <b/>
      <sz val="12"/>
      <name val="Palatino Linotype"/>
      <family val="1"/>
      <charset val="204"/>
    </font>
    <font>
      <sz val="12"/>
      <color rgb="FFC00000"/>
      <name val="Palatino Linotype"/>
      <family val="1"/>
    </font>
    <font>
      <sz val="12"/>
      <color theme="1"/>
      <name val="Palatino Linotype"/>
      <family val="1"/>
      <charset val="204"/>
    </font>
    <font>
      <sz val="12"/>
      <color rgb="FFC00000"/>
      <name val="Palatino Linotype"/>
      <family val="1"/>
      <charset val="204"/>
    </font>
    <font>
      <sz val="12"/>
      <name val="Palatino Linotype"/>
      <family val="1"/>
    </font>
    <font>
      <b/>
      <sz val="12"/>
      <color rgb="FF0070C0"/>
      <name val="Palatino Linotype"/>
      <family val="1"/>
      <charset val="204"/>
    </font>
    <font>
      <sz val="12"/>
      <color rgb="FF0070C0"/>
      <name val="Palatino Linotype"/>
      <family val="1"/>
      <charset val="204"/>
    </font>
    <font>
      <sz val="12"/>
      <color theme="1"/>
      <name val="Calibri"/>
      <family val="2"/>
      <charset val="204"/>
      <scheme val="minor"/>
    </font>
    <font>
      <sz val="12"/>
      <color theme="1"/>
      <name val="Palatino Linotype"/>
      <family val="1"/>
    </font>
    <font>
      <strike/>
      <sz val="12"/>
      <color rgb="FFC00000"/>
      <name val="Palatino Linotype"/>
      <family val="1"/>
    </font>
    <font>
      <sz val="12"/>
      <color rgb="FF0070C0"/>
      <name val="Palatino Linotype"/>
      <family val="1"/>
    </font>
    <font>
      <strike/>
      <sz val="12"/>
      <color rgb="FFC00000"/>
      <name val="Palatino Linotype"/>
      <family val="1"/>
      <charset val="204"/>
    </font>
    <font>
      <u/>
      <sz val="12"/>
      <color theme="10"/>
      <name val="Calibri"/>
      <family val="2"/>
      <scheme val="minor"/>
    </font>
  </fonts>
  <fills count="11">
    <fill>
      <patternFill patternType="none"/>
    </fill>
    <fill>
      <patternFill patternType="gray125"/>
    </fill>
    <fill>
      <patternFill patternType="solid">
        <fgColor rgb="FFFFFFFF"/>
        <bgColor indexed="64"/>
      </patternFill>
    </fill>
    <fill>
      <patternFill patternType="solid">
        <fgColor rgb="FFD8D8D8"/>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
      <patternFill patternType="solid">
        <fgColor rgb="FF253B5A"/>
        <bgColor indexed="64"/>
      </patternFill>
    </fill>
    <fill>
      <patternFill patternType="solid">
        <fgColor rgb="FFFAFBFE"/>
        <bgColor indexed="64"/>
      </patternFill>
    </fill>
    <fill>
      <patternFill patternType="solid">
        <fgColor rgb="FFEDF2F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C1C1C1"/>
      </left>
      <right style="thin">
        <color rgb="FFC1C1C1"/>
      </right>
      <top style="thin">
        <color rgb="FFC1C1C1"/>
      </top>
      <bottom style="thin">
        <color rgb="FFC1C1C1"/>
      </bottom>
      <diagonal/>
    </border>
    <border>
      <left style="thin">
        <color rgb="FFFAFBFE"/>
      </left>
      <right style="thin">
        <color rgb="FFFAFBFE"/>
      </right>
      <top style="thin">
        <color rgb="FFFAFBFE"/>
      </top>
      <bottom style="thin">
        <color rgb="FFFAFBFE"/>
      </bottom>
      <diagonal/>
    </border>
    <border>
      <left style="thin">
        <color rgb="FFB0B7BB"/>
      </left>
      <right style="thin">
        <color rgb="FFB0B7BB"/>
      </right>
      <top style="thin">
        <color rgb="FFB0B7BB"/>
      </top>
      <bottom style="thin">
        <color rgb="FFB0B7BB"/>
      </bottom>
      <diagonal/>
    </border>
  </borders>
  <cellStyleXfs count="6">
    <xf numFmtId="0" fontId="0" fillId="0" borderId="0"/>
    <xf numFmtId="0" fontId="3" fillId="0" borderId="0"/>
    <xf numFmtId="0" fontId="2" fillId="0" borderId="0"/>
    <xf numFmtId="0" fontId="1" fillId="0" borderId="0"/>
    <xf numFmtId="0" fontId="26" fillId="0" borderId="0"/>
    <xf numFmtId="0" fontId="28" fillId="0" borderId="0" applyNumberFormat="0" applyFill="0" applyBorder="0" applyAlignment="0" applyProtection="0"/>
  </cellStyleXfs>
  <cellXfs count="117">
    <xf numFmtId="0" fontId="0" fillId="0" borderId="0" xfId="0"/>
    <xf numFmtId="0" fontId="7" fillId="0" borderId="0" xfId="0" applyFont="1"/>
    <xf numFmtId="0" fontId="0" fillId="0" borderId="0" xfId="0" applyAlignment="1">
      <alignment horizontal="center"/>
    </xf>
    <xf numFmtId="0" fontId="0" fillId="0" borderId="0" xfId="0" applyAlignment="1">
      <alignment horizontal="center" vertical="center"/>
    </xf>
    <xf numFmtId="0" fontId="4" fillId="0" borderId="0" xfId="0" applyFont="1" applyAlignment="1">
      <alignment vertical="center"/>
    </xf>
    <xf numFmtId="0" fontId="0" fillId="0" borderId="0" xfId="0" applyAlignment="1">
      <alignment horizontal="left" vertical="center" wrapText="1"/>
    </xf>
    <xf numFmtId="0" fontId="6" fillId="0" borderId="0" xfId="0" applyFont="1"/>
    <xf numFmtId="0" fontId="8" fillId="0" borderId="0" xfId="0" applyFont="1" applyAlignment="1">
      <alignment horizontal="center"/>
    </xf>
    <xf numFmtId="0" fontId="6" fillId="0" borderId="0" xfId="0" applyFont="1" applyAlignment="1">
      <alignment horizontal="center"/>
    </xf>
    <xf numFmtId="0" fontId="8" fillId="0" borderId="0" xfId="0" applyFont="1"/>
    <xf numFmtId="0" fontId="6" fillId="0" borderId="0" xfId="0" applyFont="1" applyAlignment="1">
      <alignment horizontal="center" vertical="center"/>
    </xf>
    <xf numFmtId="0" fontId="5" fillId="0" borderId="0" xfId="0" applyFont="1" applyAlignment="1">
      <alignment horizontal="center"/>
    </xf>
    <xf numFmtId="0" fontId="5" fillId="0" borderId="0" xfId="0" applyFont="1"/>
    <xf numFmtId="0" fontId="0" fillId="4" borderId="0" xfId="0" applyFill="1"/>
    <xf numFmtId="0" fontId="0" fillId="0" borderId="0" xfId="0" applyAlignment="1">
      <alignment vertical="center"/>
    </xf>
    <xf numFmtId="0" fontId="11" fillId="7" borderId="2" xfId="0" applyFont="1" applyFill="1" applyBorder="1" applyAlignment="1">
      <alignment vertical="center"/>
    </xf>
    <xf numFmtId="0" fontId="9" fillId="7" borderId="2" xfId="0" applyFont="1" applyFill="1" applyBorder="1" applyAlignment="1">
      <alignment vertical="center"/>
    </xf>
    <xf numFmtId="0" fontId="9" fillId="7" borderId="2" xfId="0" applyFont="1" applyFill="1" applyBorder="1" applyAlignment="1">
      <alignment horizontal="center" vertical="center"/>
    </xf>
    <xf numFmtId="0" fontId="9" fillId="7" borderId="0" xfId="0" applyFont="1" applyFill="1" applyAlignment="1">
      <alignment horizontal="center" vertical="center"/>
    </xf>
    <xf numFmtId="0" fontId="0" fillId="0" borderId="0" xfId="0" applyAlignment="1">
      <alignment horizontal="left" vertical="center"/>
    </xf>
    <xf numFmtId="0" fontId="13" fillId="0" borderId="0" xfId="0" applyFont="1" applyAlignment="1">
      <alignment vertical="center"/>
    </xf>
    <xf numFmtId="0" fontId="13" fillId="0" borderId="0" xfId="0" applyFont="1" applyAlignment="1">
      <alignment horizontal="center" vertical="center"/>
    </xf>
    <xf numFmtId="0" fontId="14" fillId="0" borderId="0" xfId="0" applyFont="1" applyAlignment="1">
      <alignment vertical="center"/>
    </xf>
    <xf numFmtId="0" fontId="16" fillId="0" borderId="0" xfId="0" applyFont="1" applyAlignment="1">
      <alignment vertical="center"/>
    </xf>
    <xf numFmtId="0" fontId="17" fillId="3" borderId="0" xfId="0" applyFont="1" applyFill="1" applyAlignment="1">
      <alignment horizontal="left" vertical="center" wrapText="1"/>
    </xf>
    <xf numFmtId="0" fontId="17" fillId="3" borderId="4"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4" fillId="0" borderId="1" xfId="0" applyFont="1" applyBorder="1" applyAlignment="1">
      <alignment horizontal="center"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xf>
    <xf numFmtId="0" fontId="17" fillId="3" borderId="6" xfId="0" applyFont="1" applyFill="1" applyBorder="1" applyAlignment="1">
      <alignment horizontal="left" vertical="center" wrapText="1"/>
    </xf>
    <xf numFmtId="0" fontId="17" fillId="3" borderId="7" xfId="0" applyFont="1" applyFill="1" applyBorder="1" applyAlignment="1">
      <alignment horizontal="center" vertical="center" wrapText="1"/>
    </xf>
    <xf numFmtId="0" fontId="16" fillId="6" borderId="5" xfId="0" applyFont="1" applyFill="1" applyBorder="1" applyAlignment="1">
      <alignment horizontal="left" vertical="center" wrapText="1"/>
    </xf>
    <xf numFmtId="0" fontId="16" fillId="6" borderId="1" xfId="0" applyFont="1" applyFill="1" applyBorder="1" applyAlignment="1">
      <alignment horizontal="center" vertical="center"/>
    </xf>
    <xf numFmtId="0" fontId="16" fillId="6" borderId="1" xfId="0" applyFont="1" applyFill="1" applyBorder="1" applyAlignment="1">
      <alignment horizontal="center" vertical="center" wrapText="1"/>
    </xf>
    <xf numFmtId="0" fontId="18" fillId="0" borderId="0" xfId="0" applyFont="1"/>
    <xf numFmtId="0" fontId="16" fillId="6" borderId="5" xfId="0" applyFont="1" applyFill="1" applyBorder="1" applyAlignment="1">
      <alignment horizontal="left" vertical="center"/>
    </xf>
    <xf numFmtId="0" fontId="16" fillId="0" borderId="5" xfId="0" applyFont="1" applyBorder="1" applyAlignment="1">
      <alignment horizontal="left" vertical="center" wrapText="1"/>
    </xf>
    <xf numFmtId="0" fontId="19" fillId="8" borderId="3" xfId="0" applyFont="1" applyFill="1" applyBorder="1" applyAlignment="1">
      <alignment horizontal="left" vertical="center"/>
    </xf>
    <xf numFmtId="0" fontId="16" fillId="0" borderId="5" xfId="0" applyFont="1" applyBorder="1" applyAlignment="1">
      <alignment horizontal="left" vertical="center"/>
    </xf>
    <xf numFmtId="0" fontId="21" fillId="3" borderId="6" xfId="0" applyFont="1" applyFill="1" applyBorder="1" applyAlignment="1">
      <alignment horizontal="left" vertical="center" wrapText="1"/>
    </xf>
    <xf numFmtId="0" fontId="21" fillId="3" borderId="7"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4" fillId="0" borderId="0" xfId="0" applyFont="1"/>
    <xf numFmtId="0" fontId="14" fillId="0" borderId="5" xfId="0" applyFont="1" applyBorder="1" applyAlignment="1">
      <alignment vertical="center"/>
    </xf>
    <xf numFmtId="0" fontId="16" fillId="0" borderId="5" xfId="0" applyFont="1" applyBorder="1" applyAlignment="1">
      <alignment vertical="center" wrapText="1"/>
    </xf>
    <xf numFmtId="0" fontId="17" fillId="6" borderId="3" xfId="0" applyFont="1" applyFill="1" applyBorder="1" applyAlignment="1">
      <alignment horizontal="left" vertical="center"/>
    </xf>
    <xf numFmtId="0" fontId="27" fillId="2" borderId="8" xfId="4" applyFont="1" applyFill="1" applyBorder="1" applyAlignment="1">
      <alignment horizontal="left" vertical="center"/>
    </xf>
    <xf numFmtId="0" fontId="26" fillId="2" borderId="8" xfId="4" applyFill="1" applyBorder="1" applyAlignment="1">
      <alignment horizontal="left" vertical="center"/>
    </xf>
    <xf numFmtId="0" fontId="26" fillId="9" borderId="0" xfId="4" applyFill="1" applyAlignment="1">
      <alignment horizontal="left" vertical="center"/>
    </xf>
    <xf numFmtId="0" fontId="29" fillId="9" borderId="9" xfId="4" applyFont="1" applyFill="1" applyBorder="1" applyAlignment="1">
      <alignment horizontal="left" vertical="top"/>
    </xf>
    <xf numFmtId="0" fontId="30" fillId="10" borderId="10" xfId="4" applyFont="1" applyFill="1" applyBorder="1" applyAlignment="1">
      <alignment horizontal="left" vertical="center"/>
    </xf>
    <xf numFmtId="0" fontId="31" fillId="2" borderId="8" xfId="4" applyFont="1" applyFill="1" applyBorder="1" applyAlignment="1">
      <alignment horizontal="left" vertical="center"/>
    </xf>
    <xf numFmtId="0" fontId="32" fillId="2" borderId="8" xfId="4" applyFont="1" applyFill="1" applyBorder="1" applyAlignment="1">
      <alignment horizontal="left" vertical="center"/>
    </xf>
    <xf numFmtId="0" fontId="16" fillId="0" borderId="5" xfId="0" applyFont="1" applyBorder="1" applyAlignment="1">
      <alignment vertical="center"/>
    </xf>
    <xf numFmtId="0" fontId="16" fillId="2" borderId="5" xfId="0" applyFont="1" applyFill="1" applyBorder="1" applyAlignment="1">
      <alignment vertical="center"/>
    </xf>
    <xf numFmtId="164" fontId="33" fillId="2" borderId="8" xfId="4" applyNumberFormat="1" applyFont="1" applyFill="1" applyBorder="1" applyAlignment="1">
      <alignment horizontal="left" vertical="center"/>
    </xf>
    <xf numFmtId="0" fontId="33" fillId="2" borderId="8" xfId="4" applyFont="1" applyFill="1" applyBorder="1" applyAlignment="1">
      <alignment horizontal="left" vertical="center"/>
    </xf>
    <xf numFmtId="0" fontId="34" fillId="6" borderId="3" xfId="0" applyFont="1" applyFill="1" applyBorder="1" applyAlignment="1">
      <alignment horizontal="left" vertical="center"/>
    </xf>
    <xf numFmtId="0" fontId="35" fillId="0" borderId="0" xfId="0" applyFont="1" applyAlignment="1">
      <alignment vertical="center"/>
    </xf>
    <xf numFmtId="0" fontId="35" fillId="6" borderId="1" xfId="0" applyFont="1" applyFill="1" applyBorder="1" applyAlignment="1">
      <alignment horizontal="center" vertical="center"/>
    </xf>
    <xf numFmtId="0" fontId="5" fillId="0" borderId="0" xfId="0" applyFont="1" applyAlignment="1">
      <alignment horizontal="center" vertical="center"/>
    </xf>
    <xf numFmtId="0" fontId="35" fillId="0" borderId="5" xfId="0" applyFont="1" applyBorder="1" applyAlignment="1">
      <alignment vertical="center"/>
    </xf>
    <xf numFmtId="0" fontId="35" fillId="0" borderId="1" xfId="0" applyFont="1" applyBorder="1" applyAlignment="1">
      <alignment horizontal="center" vertical="center"/>
    </xf>
    <xf numFmtId="0" fontId="38" fillId="0" borderId="5" xfId="0" applyFont="1" applyBorder="1" applyAlignment="1">
      <alignment vertical="center"/>
    </xf>
    <xf numFmtId="0" fontId="38" fillId="0" borderId="1" xfId="0" applyFont="1" applyBorder="1" applyAlignment="1">
      <alignment horizontal="center" vertical="center"/>
    </xf>
    <xf numFmtId="0" fontId="38" fillId="0" borderId="1" xfId="0" applyFont="1" applyBorder="1" applyAlignment="1">
      <alignment horizontal="center" vertical="center" wrapText="1"/>
    </xf>
    <xf numFmtId="0" fontId="37" fillId="6" borderId="3" xfId="0" applyFont="1" applyFill="1" applyBorder="1" applyAlignment="1">
      <alignment horizontal="left" vertical="center"/>
    </xf>
    <xf numFmtId="0" fontId="37" fillId="3" borderId="7" xfId="0" applyFont="1" applyFill="1" applyBorder="1" applyAlignment="1">
      <alignment horizontal="center" vertical="center" wrapText="1"/>
    </xf>
    <xf numFmtId="0" fontId="35" fillId="6" borderId="1" xfId="0" applyFont="1" applyFill="1" applyBorder="1" applyAlignment="1">
      <alignment horizontal="center" vertical="center" wrapText="1"/>
    </xf>
    <xf numFmtId="0" fontId="38" fillId="6" borderId="5" xfId="0" applyFont="1" applyFill="1" applyBorder="1" applyAlignment="1">
      <alignment horizontal="left" vertical="center"/>
    </xf>
    <xf numFmtId="0" fontId="38" fillId="6" borderId="1" xfId="0" applyFont="1" applyFill="1" applyBorder="1" applyAlignment="1">
      <alignment horizontal="center" vertical="center"/>
    </xf>
    <xf numFmtId="0" fontId="38" fillId="6" borderId="1" xfId="0" applyFont="1" applyFill="1" applyBorder="1" applyAlignment="1">
      <alignment horizontal="center" vertical="center" wrapText="1"/>
    </xf>
    <xf numFmtId="0" fontId="14" fillId="4" borderId="0" xfId="0" applyFont="1" applyFill="1" applyAlignment="1">
      <alignment vertical="center"/>
    </xf>
    <xf numFmtId="0" fontId="15" fillId="0" borderId="0" xfId="0" applyFont="1" applyAlignment="1">
      <alignment vertical="center"/>
    </xf>
    <xf numFmtId="0" fontId="11" fillId="7" borderId="0" xfId="0" applyFont="1" applyFill="1" applyAlignment="1">
      <alignment horizontal="left" vertical="center"/>
    </xf>
    <xf numFmtId="0" fontId="40" fillId="0" borderId="0" xfId="0" applyFont="1" applyAlignment="1">
      <alignment horizontal="left" vertical="center" wrapText="1"/>
    </xf>
    <xf numFmtId="0" fontId="40" fillId="0" borderId="0" xfId="0" applyFont="1" applyAlignment="1">
      <alignment horizontal="center" vertical="center" wrapText="1"/>
    </xf>
    <xf numFmtId="0" fontId="41" fillId="0" borderId="0" xfId="0" applyFont="1" applyAlignment="1">
      <alignment horizontal="left" vertical="center" wrapText="1"/>
    </xf>
    <xf numFmtId="0" fontId="40" fillId="0" borderId="0" xfId="0" applyFont="1" applyAlignment="1">
      <alignment horizontal="left" vertical="top" wrapText="1"/>
    </xf>
    <xf numFmtId="0" fontId="42" fillId="0" borderId="0" xfId="0" applyFont="1" applyAlignment="1">
      <alignment horizontal="left" vertical="center" wrapText="1"/>
    </xf>
    <xf numFmtId="0" fontId="35" fillId="0" borderId="0" xfId="0" applyFont="1"/>
    <xf numFmtId="0" fontId="42" fillId="0" borderId="0" xfId="0" applyFont="1" applyAlignment="1">
      <alignment horizontal="center" vertical="center" wrapText="1"/>
    </xf>
    <xf numFmtId="0" fontId="16" fillId="0" borderId="0" xfId="0" applyFont="1"/>
    <xf numFmtId="0" fontId="40" fillId="0" borderId="0" xfId="0" applyFont="1" applyAlignment="1">
      <alignment horizontal="left" vertical="center"/>
    </xf>
    <xf numFmtId="0" fontId="43" fillId="0" borderId="0" xfId="0" applyFont="1" applyAlignment="1">
      <alignment horizontal="left" vertical="center" wrapText="1"/>
    </xf>
    <xf numFmtId="0" fontId="44" fillId="0" borderId="0" xfId="0" applyFont="1" applyAlignment="1">
      <alignment horizontal="left" vertical="center" wrapText="1"/>
    </xf>
    <xf numFmtId="0" fontId="45" fillId="0" borderId="0" xfId="0" applyFont="1" applyAlignment="1">
      <alignment horizontal="left" vertical="center" wrapText="1"/>
    </xf>
    <xf numFmtId="0" fontId="45" fillId="0" borderId="0" xfId="0" applyFont="1" applyAlignment="1">
      <alignment horizontal="center" vertical="center" wrapText="1"/>
    </xf>
    <xf numFmtId="1" fontId="45" fillId="0" borderId="0" xfId="0" applyNumberFormat="1" applyFont="1" applyAlignment="1">
      <alignment horizontal="center" vertical="center" wrapText="1"/>
    </xf>
    <xf numFmtId="0" fontId="43" fillId="0" borderId="0" xfId="0" applyFont="1" applyAlignment="1">
      <alignment horizontal="center" vertical="center" wrapText="1"/>
    </xf>
    <xf numFmtId="0" fontId="41" fillId="0" borderId="0" xfId="0" applyFont="1" applyAlignment="1">
      <alignment horizontal="center" vertical="center" wrapText="1"/>
    </xf>
    <xf numFmtId="0" fontId="40" fillId="0" borderId="0" xfId="0" applyFont="1" applyAlignment="1">
      <alignment horizontal="center" vertical="center"/>
    </xf>
    <xf numFmtId="1" fontId="40" fillId="0" borderId="0" xfId="0" applyNumberFormat="1" applyFont="1" applyAlignment="1">
      <alignment horizontal="center" vertical="center"/>
    </xf>
    <xf numFmtId="0" fontId="46" fillId="0" borderId="0" xfId="0" applyFont="1" applyAlignment="1">
      <alignment horizontal="center" vertical="center" wrapText="1"/>
    </xf>
    <xf numFmtId="0" fontId="47" fillId="0" borderId="0" xfId="0" applyFont="1" applyAlignment="1">
      <alignment horizontal="left" vertical="center" wrapText="1"/>
    </xf>
    <xf numFmtId="0" fontId="48" fillId="0" borderId="0" xfId="0" applyFont="1"/>
    <xf numFmtId="0" fontId="49" fillId="0" borderId="0" xfId="0" applyFont="1" applyAlignment="1">
      <alignment horizontal="left" vertical="center" wrapText="1"/>
    </xf>
    <xf numFmtId="0" fontId="49" fillId="0" borderId="0" xfId="0" applyFont="1" applyAlignment="1">
      <alignment horizontal="center" vertical="center" wrapText="1"/>
    </xf>
    <xf numFmtId="0" fontId="40" fillId="0" borderId="0" xfId="0" applyFont="1" applyAlignment="1">
      <alignment horizontal="center" vertical="top" wrapText="1"/>
    </xf>
    <xf numFmtId="0" fontId="46" fillId="0" borderId="0" xfId="0" applyFont="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center" vertical="center" wrapText="1"/>
    </xf>
    <xf numFmtId="0" fontId="16" fillId="0" borderId="0" xfId="0" applyFont="1" applyAlignment="1">
      <alignment horizontal="center" vertical="center"/>
    </xf>
    <xf numFmtId="0" fontId="45" fillId="0" borderId="0" xfId="0" applyFont="1" applyAlignment="1">
      <alignment horizontal="center" vertical="center"/>
    </xf>
    <xf numFmtId="0" fontId="43" fillId="0" borderId="0" xfId="0" applyFont="1" applyAlignment="1">
      <alignment horizontal="center" vertical="center"/>
    </xf>
    <xf numFmtId="1" fontId="40" fillId="0" borderId="0" xfId="0" applyNumberFormat="1" applyFont="1" applyAlignment="1">
      <alignment horizontal="center" vertical="top"/>
    </xf>
    <xf numFmtId="1" fontId="50" fillId="0" borderId="0" xfId="0" applyNumberFormat="1" applyFont="1" applyAlignment="1">
      <alignment horizontal="center" vertical="center"/>
    </xf>
    <xf numFmtId="0" fontId="50"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center" vertical="center" wrapText="1"/>
    </xf>
    <xf numFmtId="0" fontId="53" fillId="2" borderId="8" xfId="5" applyFont="1" applyFill="1" applyBorder="1" applyAlignment="1">
      <alignment horizontal="left" vertical="top"/>
    </xf>
    <xf numFmtId="0" fontId="26" fillId="2" borderId="8" xfId="4" applyFont="1" applyFill="1" applyBorder="1" applyAlignment="1">
      <alignment horizontal="left" vertical="top"/>
    </xf>
    <xf numFmtId="0" fontId="53" fillId="0" borderId="0" xfId="5" applyFont="1"/>
    <xf numFmtId="0" fontId="53" fillId="2" borderId="8" xfId="5" applyFont="1" applyFill="1" applyBorder="1" applyAlignment="1">
      <alignment horizontal="left" vertical="center"/>
    </xf>
  </cellXfs>
  <cellStyles count="6">
    <cellStyle name="Hyperlink" xfId="5" builtinId="8"/>
    <cellStyle name="Normal" xfId="0" builtinId="0"/>
    <cellStyle name="Normal 2" xfId="1" xr:uid="{00000000-0005-0000-0000-000003000000}"/>
    <cellStyle name="Normal 3" xfId="2" xr:uid="{00000000-0005-0000-0000-000004000000}"/>
    <cellStyle name="Normal 3 2" xfId="3" xr:uid="{00000000-0005-0000-0000-000005000000}"/>
    <cellStyle name="Normal 4" xfId="4" xr:uid="{B64042ED-948F-4541-8BAB-AFDFA52B1D75}"/>
  </cellStyles>
  <dxfs count="39">
    <dxf>
      <font>
        <strike val="0"/>
        <outline val="0"/>
        <shadow val="0"/>
        <u val="none"/>
        <vertAlign val="baseline"/>
        <sz val="12"/>
        <color auto="1"/>
        <name val="Palatino Linotype"/>
        <family val="1"/>
        <charset val="204"/>
        <scheme val="none"/>
      </font>
      <fill>
        <patternFill patternType="none">
          <fgColor indexed="64"/>
          <bgColor auto="1"/>
        </patternFill>
      </fill>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Palatino Linotype"/>
        <family val="1"/>
        <charset val="204"/>
        <scheme val="none"/>
      </font>
      <fill>
        <patternFill patternType="none">
          <fgColor indexed="64"/>
          <bgColor auto="1"/>
        </patternFill>
      </fill>
      <alignment horizontal="left" vertical="center" textRotation="0" wrapText="1" indent="0" justifyLastLine="0" shrinkToFit="0" readingOrder="0"/>
    </dxf>
    <dxf>
      <font>
        <color rgb="FF9C5700"/>
      </font>
      <fill>
        <patternFill>
          <bgColor rgb="FFFFEB9C"/>
        </patternFill>
      </fill>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2"/>
        <color rgb="FFC00000"/>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rgb="FFD8D8D8"/>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outline val="0"/>
        <shadow val="0"/>
        <u val="none"/>
        <vertAlign val="baseline"/>
        <sz val="12"/>
        <color rgb="FFC00000"/>
        <name val="Calibri"/>
        <family val="2"/>
        <scheme val="minor"/>
      </font>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top style="thin">
          <color indexed="64"/>
        </top>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indexed="64"/>
          <bgColor rgb="FFD8D8D8"/>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minor"/>
      </font>
    </dxf>
  </dxfs>
  <tableStyles count="0" defaultTableStyle="TableStyleMedium9" defaultPivotStyle="PivotStyleLight16"/>
  <colors>
    <mruColors>
      <color rgb="FFD0B700"/>
      <color rgb="FFDA2912"/>
      <color rgb="FF0033CC"/>
      <color rgb="FFDA291C"/>
      <color rgb="FFDA291B"/>
      <color rgb="FFF1F1F1"/>
      <color rgb="FFCC0000"/>
      <color rgb="FF990033"/>
      <color rgb="FF660033"/>
      <color rgb="FF253B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D42FF80-4E3C-4379-B05D-934D5FC08A5F}" name="AppendixA" displayName="AppendixA" ref="A2:K874" totalsRowShown="0" headerRowDxfId="38" dataDxfId="0" tableBorderDxfId="37">
  <tableColumns count="11">
    <tableColumn id="1" xr3:uid="{D9804750-DD45-4A16-B0D2-B2E59B73D5B9}" name="Item Name" dataDxfId="11"/>
    <tableColumn id="2" xr3:uid="{92377B7D-E98F-4D1E-8FFC-953FDE557E16}" name="XML NAACCR ID" dataDxfId="10"/>
    <tableColumn id="3" xr3:uid="{D37D8AAA-FBEA-40FD-BBA6-42D4A8406FC5}" name="Parent_x000a_XML Element" dataDxfId="9"/>
    <tableColumn id="4" xr3:uid="{B1C472A4-6C6E-4369-AED8-AAA61C040170}" name="Section" dataDxfId="8"/>
    <tableColumn id="6" xr3:uid="{7B505887-4E74-4314-86AD-AFFA370C404F}" name="NAACCR Item #" dataDxfId="7"/>
    <tableColumn id="7" xr3:uid="{589C2579-7E1C-4EDE-9195-1D6C4DC95447}" name="Length" dataDxfId="6"/>
    <tableColumn id="8" xr3:uid="{155F5F5C-0B6C-47FD-8CD8-C1B0B0CAFD92}" name="Update Triggers_x000a_Modified Record" dataDxfId="5"/>
    <tableColumn id="9" xr3:uid="{4BCCCD7D-69B6-44D1-AC9A-E37BEBF89C1D}" name="CCR Required from _x000a_Reporting Facility Software" dataDxfId="4"/>
    <tableColumn id="10" xr3:uid="{10A260CB-183E-461F-AA0A-B0CB0F413B52}" name="CCR Requirement Status Notes" dataDxfId="3"/>
    <tableColumn id="11" xr3:uid="{EAF5BB98-B7CF-4F58-BDF2-719708D01E3A}" name="Supplied by _x000a_CCR" dataDxfId="2"/>
    <tableColumn id="12" xr3:uid="{CDC4C403-7EA3-4B72-9948-36440A940B76}" name="Revision Notes" dataDxfId="1"/>
  </tableColumns>
  <tableStyleInfo name="TableStyleLight8" showFirstColumn="1"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60F89A4-9202-4B6B-957F-2CCD54811B3F}" name="AppendixC" displayName="AppendixC" ref="A2:G32" totalsRowShown="0" headerRowDxfId="36" dataDxfId="34" headerRowBorderDxfId="35" tableBorderDxfId="33" totalsRowBorderDxfId="32">
  <tableColumns count="7">
    <tableColumn id="1" xr3:uid="{59695ED0-6F8E-4BCA-A17F-63F0FCF8BC27}" name="Data Item Name" dataDxfId="31"/>
    <tableColumn id="2" xr3:uid="{10E7729F-FC83-42A9-ABBF-3CFFD5A14267}" name="CCR_x000a_Identifier" dataDxfId="30"/>
    <tableColumn id="3" xr3:uid="{914A9AEB-EC1E-4F39-B52B-6155E57D3BF4}" name="NAACCR_x000a_Identifier" dataDxfId="29"/>
    <tableColumn id="4" xr3:uid="{A9E61266-0342-441D-91A0-12E9EB3198D9}" name="Col_x000a_Start" dataDxfId="28">
      <calculatedColumnFormula>E2+1</calculatedColumnFormula>
    </tableColumn>
    <tableColumn id="5" xr3:uid="{5BB385F2-5096-4BA7-B33C-04A59ABF659F}" name="Col_x000a_End" dataDxfId="27">
      <calculatedColumnFormula>E2+F3</calculatedColumnFormula>
    </tableColumn>
    <tableColumn id="6" xr3:uid="{3A65B37A-E4B0-485A-ABA4-318FD0FA5E7A}" name="Length" dataDxfId="26"/>
    <tableColumn id="7" xr3:uid="{D4D1C233-09DE-46E2-9EC2-2F4E1DA4673B}" name="CCR Required from_x000a_Reporting Facility Software" dataDxfId="25"/>
  </tableColumns>
  <tableStyleInfo name="TableStyleLight8"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859A7CF-198A-4BB5-9404-A18D11A30D7F}" name="AppendixB" displayName="AppendixB" ref="A2:G64" totalsRowShown="0" headerRowDxfId="24" dataDxfId="22" headerRowBorderDxfId="23" tableBorderDxfId="21" totalsRowBorderDxfId="20">
  <tableColumns count="7">
    <tableColumn id="1" xr3:uid="{73CB4E5E-098B-44C8-B8E7-98DE51AC8EC9}" name="Data Item Name" dataDxfId="19"/>
    <tableColumn id="2" xr3:uid="{09A0EC2E-3742-4927-A42A-4A6FCECD3EA0}" name="CCR Identifier" dataDxfId="18"/>
    <tableColumn id="3" xr3:uid="{90571EC4-A93C-42B6-B7CA-3D79B9B18DB7}" name="NAACCR Identifier" dataDxfId="17"/>
    <tableColumn id="4" xr3:uid="{3AE25B0C-BBE3-4E5D-A3E1-028DBF101602}" name="Col_x000a_Start" dataDxfId="16">
      <calculatedColumnFormula>E2+1</calculatedColumnFormula>
    </tableColumn>
    <tableColumn id="5" xr3:uid="{69466866-3F11-49B2-A171-05C0B0E275B7}" name="Col_x000a_End" dataDxfId="15">
      <calculatedColumnFormula>E2+F3</calculatedColumnFormula>
    </tableColumn>
    <tableColumn id="6" xr3:uid="{E6FB1412-2FD1-4585-A2B8-5FCAFC11744C}" name="Length" dataDxfId="14"/>
    <tableColumn id="7" xr3:uid="{4E3D864C-6958-4264-8624-C421B513CED7}" name="CCR Required from Reporting Facility Software (mostly from Appendix A; included here for reference)" dataDxfId="13"/>
  </tableColumns>
  <tableStyleInfo name="TableStyleLight8" showFirstColumn="1"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DSRBHelp@cdph.ca.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4C320-2B1C-458E-B4DB-5D962DE2FA02}">
  <sheetPr codeName="Sheet1"/>
  <dimension ref="A1:B6"/>
  <sheetViews>
    <sheetView showGridLines="0" tabSelected="1" workbookViewId="0"/>
  </sheetViews>
  <sheetFormatPr defaultRowHeight="15" x14ac:dyDescent="0.25"/>
  <cols>
    <col min="1" max="1" width="50.28515625" customWidth="1"/>
    <col min="2" max="2" width="120" bestFit="1" customWidth="1"/>
  </cols>
  <sheetData>
    <row r="1" spans="1:2" ht="15.75" x14ac:dyDescent="0.25">
      <c r="A1" s="49" t="s">
        <v>1824</v>
      </c>
      <c r="B1" s="50" t="s">
        <v>1832</v>
      </c>
    </row>
    <row r="2" spans="1:2" ht="15.75" x14ac:dyDescent="0.25">
      <c r="A2" s="49" t="s">
        <v>1825</v>
      </c>
      <c r="B2" s="55" t="s">
        <v>1834</v>
      </c>
    </row>
    <row r="3" spans="1:2" ht="15.75" x14ac:dyDescent="0.25">
      <c r="A3" s="49" t="s">
        <v>1826</v>
      </c>
      <c r="B3" s="58">
        <v>45662</v>
      </c>
    </row>
    <row r="4" spans="1:2" ht="15.75" x14ac:dyDescent="0.25">
      <c r="A4" s="49" t="s">
        <v>1827</v>
      </c>
      <c r="B4" s="59" t="s">
        <v>2033</v>
      </c>
    </row>
    <row r="5" spans="1:2" ht="15.75" x14ac:dyDescent="0.25">
      <c r="A5" s="49" t="s">
        <v>1828</v>
      </c>
      <c r="B5" s="115" t="s">
        <v>1836</v>
      </c>
    </row>
    <row r="6" spans="1:2" ht="15.75" x14ac:dyDescent="0.25">
      <c r="A6" s="54" t="s">
        <v>1833</v>
      </c>
      <c r="B6" s="116" t="str">
        <f>HYPERLINK("https://www.ccrcal.org/submit-data/cancer-registrars-hospitals-and-facilities/reporting-by-cancer-registrars/#volumes-anchor", "https://www.ccrcal.org/submit-data/cancer-registrars-hospitals-and-facilities/reporting-by-cancer-registrars/#volumes-anchor")</f>
        <v>https://www.ccrcal.org/submit-data/cancer-registrars-hospitals-and-facilities/reporting-by-cancer-registrars/#volumes-anchor</v>
      </c>
    </row>
  </sheetData>
  <hyperlinks>
    <hyperlink ref="B5" r:id="rId1" display="mailto:CDSRBHelp@cdph.ca.gov" xr:uid="{4E1089CA-C55C-449F-8122-4EBFEC4476E2}"/>
  </hyperlinks>
  <pageMargins left="0.7" right="0.7" top="0.75" bottom="0.75" header="0.3" footer="0.3"/>
  <pageSetup orientation="portrait" horizontalDpi="4294967295" verticalDpi="4294967295"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B69E2-1310-4BB5-AB2E-D738396DD9A6}">
  <sheetPr codeName="Sheet2"/>
  <dimension ref="A1:B5"/>
  <sheetViews>
    <sheetView showGridLines="0" workbookViewId="0">
      <selection activeCell="B5" sqref="A3:B5"/>
    </sheetView>
  </sheetViews>
  <sheetFormatPr defaultRowHeight="15" x14ac:dyDescent="0.25"/>
  <cols>
    <col min="1" max="1" width="15.42578125" customWidth="1"/>
    <col min="2" max="2" width="71.5703125" bestFit="1" customWidth="1"/>
  </cols>
  <sheetData>
    <row r="1" spans="1:2" ht="15.75" x14ac:dyDescent="0.25">
      <c r="A1" s="52" t="s">
        <v>1829</v>
      </c>
      <c r="B1" s="51"/>
    </row>
    <row r="2" spans="1:2" ht="15.75" x14ac:dyDescent="0.25">
      <c r="A2" s="53" t="s">
        <v>1830</v>
      </c>
      <c r="B2" s="53" t="s">
        <v>1831</v>
      </c>
    </row>
    <row r="3" spans="1:2" ht="15.75" x14ac:dyDescent="0.25">
      <c r="A3" s="113" t="s">
        <v>1835</v>
      </c>
      <c r="B3" s="114" t="s">
        <v>2032</v>
      </c>
    </row>
    <row r="4" spans="1:2" ht="15.75" x14ac:dyDescent="0.25">
      <c r="A4" s="113" t="s">
        <v>1979</v>
      </c>
      <c r="B4" s="114" t="s">
        <v>1982</v>
      </c>
    </row>
    <row r="5" spans="1:2" ht="15.75" x14ac:dyDescent="0.25">
      <c r="A5" s="113" t="s">
        <v>1980</v>
      </c>
      <c r="B5" s="114" t="s">
        <v>1981</v>
      </c>
    </row>
  </sheetData>
  <hyperlinks>
    <hyperlink ref="A3" location="'A-NAACCR Abstract'!A1" display="Appendix A" xr:uid="{2FC7C6D5-E179-41E4-973F-3864BE929D1E}"/>
    <hyperlink ref="A5" location="'S-Follow-Up Record'!A1" display="Appendix S" xr:uid="{B1E42229-97B2-4935-91F6-D5F83FEFDE3E}"/>
    <hyperlink ref="A4" location="'D-Deletion Record'!A1" display="Appendix D" xr:uid="{459372A2-40A9-479E-AF00-CC2C75594834}"/>
  </hyperlinks>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61E74-45D7-4335-A489-4241A4DE1623}">
  <sheetPr codeName="Sheet3"/>
  <dimension ref="A1:WVM875"/>
  <sheetViews>
    <sheetView showGridLines="0" zoomScale="90" zoomScaleNormal="90" workbookViewId="0">
      <selection activeCell="J23" sqref="J23"/>
    </sheetView>
  </sheetViews>
  <sheetFormatPr defaultColWidth="26.140625" defaultRowHeight="15" x14ac:dyDescent="0.25"/>
  <cols>
    <col min="1" max="1" width="48.85546875" style="14" bestFit="1" customWidth="1"/>
    <col min="2" max="2" width="35.42578125" style="20" bestFit="1" customWidth="1"/>
    <col min="3" max="3" width="15.28515625" style="20" bestFit="1" customWidth="1"/>
    <col min="4" max="4" width="29.85546875" style="20" bestFit="1" customWidth="1"/>
    <col min="5" max="5" width="9" style="63" bestFit="1" customWidth="1"/>
    <col min="6" max="6" width="7.7109375" style="10" bestFit="1" customWidth="1"/>
    <col min="7" max="7" width="9.85546875" style="10" customWidth="1"/>
    <col min="8" max="8" width="17.7109375" style="21" bestFit="1" customWidth="1"/>
    <col min="9" max="9" width="57.28515625" style="3" bestFit="1" customWidth="1"/>
    <col min="10" max="10" width="27.85546875" style="5" bestFit="1" customWidth="1"/>
    <col min="11" max="11" width="37" style="19" bestFit="1" customWidth="1"/>
    <col min="12" max="12" width="57.28515625" style="5" customWidth="1"/>
    <col min="13" max="13" width="4.7109375" style="14" customWidth="1"/>
    <col min="14" max="249" width="26.140625" style="14"/>
    <col min="250" max="250" width="27.5703125" style="14" customWidth="1"/>
    <col min="251" max="251" width="8.7109375" style="14" customWidth="1"/>
    <col min="252" max="252" width="9.42578125" style="14" customWidth="1"/>
    <col min="253" max="253" width="0" style="14" hidden="1" customWidth="1"/>
    <col min="254" max="254" width="10.42578125" style="14" customWidth="1"/>
    <col min="255" max="255" width="7.42578125" style="14" bestFit="1" customWidth="1"/>
    <col min="256" max="256" width="7.140625" style="14" customWidth="1"/>
    <col min="257" max="257" width="14.140625" style="14" customWidth="1"/>
    <col min="258" max="258" width="35.7109375" style="14" customWidth="1"/>
    <col min="259" max="259" width="14.85546875" style="14" customWidth="1"/>
    <col min="260" max="260" width="55.7109375" style="14" customWidth="1"/>
    <col min="261" max="261" width="5.28515625" style="14" customWidth="1"/>
    <col min="262" max="505" width="26.140625" style="14"/>
    <col min="506" max="506" width="27.5703125" style="14" customWidth="1"/>
    <col min="507" max="507" width="8.7109375" style="14" customWidth="1"/>
    <col min="508" max="508" width="9.42578125" style="14" customWidth="1"/>
    <col min="509" max="509" width="0" style="14" hidden="1" customWidth="1"/>
    <col min="510" max="510" width="10.42578125" style="14" customWidth="1"/>
    <col min="511" max="511" width="7.42578125" style="14" bestFit="1" customWidth="1"/>
    <col min="512" max="512" width="7.140625" style="14" customWidth="1"/>
    <col min="513" max="513" width="14.140625" style="14" customWidth="1"/>
    <col min="514" max="514" width="35.7109375" style="14" customWidth="1"/>
    <col min="515" max="515" width="14.85546875" style="14" customWidth="1"/>
    <col min="516" max="516" width="55.7109375" style="14" customWidth="1"/>
    <col min="517" max="517" width="5.28515625" style="14" customWidth="1"/>
    <col min="518" max="761" width="26.140625" style="14"/>
    <col min="762" max="762" width="27.5703125" style="14" customWidth="1"/>
    <col min="763" max="763" width="8.7109375" style="14" customWidth="1"/>
    <col min="764" max="764" width="9.42578125" style="14" customWidth="1"/>
    <col min="765" max="765" width="0" style="14" hidden="1" customWidth="1"/>
    <col min="766" max="766" width="10.42578125" style="14" customWidth="1"/>
    <col min="767" max="767" width="7.42578125" style="14" bestFit="1" customWidth="1"/>
    <col min="768" max="768" width="7.140625" style="14" customWidth="1"/>
    <col min="769" max="769" width="14.140625" style="14" customWidth="1"/>
    <col min="770" max="770" width="35.7109375" style="14" customWidth="1"/>
    <col min="771" max="771" width="14.85546875" style="14" customWidth="1"/>
    <col min="772" max="772" width="55.7109375" style="14" customWidth="1"/>
    <col min="773" max="773" width="5.28515625" style="14" customWidth="1"/>
    <col min="774" max="1017" width="26.140625" style="14"/>
    <col min="1018" max="1018" width="27.5703125" style="14" customWidth="1"/>
    <col min="1019" max="1019" width="8.7109375" style="14" customWidth="1"/>
    <col min="1020" max="1020" width="9.42578125" style="14" customWidth="1"/>
    <col min="1021" max="1021" width="0" style="14" hidden="1" customWidth="1"/>
    <col min="1022" max="1022" width="10.42578125" style="14" customWidth="1"/>
    <col min="1023" max="1023" width="7.42578125" style="14" bestFit="1" customWidth="1"/>
    <col min="1024" max="1024" width="7.140625" style="14" customWidth="1"/>
    <col min="1025" max="1025" width="14.140625" style="14" customWidth="1"/>
    <col min="1026" max="1026" width="35.7109375" style="14" customWidth="1"/>
    <col min="1027" max="1027" width="14.85546875" style="14" customWidth="1"/>
    <col min="1028" max="1028" width="55.7109375" style="14" customWidth="1"/>
    <col min="1029" max="1029" width="5.28515625" style="14" customWidth="1"/>
    <col min="1030" max="1273" width="26.140625" style="14"/>
    <col min="1274" max="1274" width="27.5703125" style="14" customWidth="1"/>
    <col min="1275" max="1275" width="8.7109375" style="14" customWidth="1"/>
    <col min="1276" max="1276" width="9.42578125" style="14" customWidth="1"/>
    <col min="1277" max="1277" width="0" style="14" hidden="1" customWidth="1"/>
    <col min="1278" max="1278" width="10.42578125" style="14" customWidth="1"/>
    <col min="1279" max="1279" width="7.42578125" style="14" bestFit="1" customWidth="1"/>
    <col min="1280" max="1280" width="7.140625" style="14" customWidth="1"/>
    <col min="1281" max="1281" width="14.140625" style="14" customWidth="1"/>
    <col min="1282" max="1282" width="35.7109375" style="14" customWidth="1"/>
    <col min="1283" max="1283" width="14.85546875" style="14" customWidth="1"/>
    <col min="1284" max="1284" width="55.7109375" style="14" customWidth="1"/>
    <col min="1285" max="1285" width="5.28515625" style="14" customWidth="1"/>
    <col min="1286" max="1529" width="26.140625" style="14"/>
    <col min="1530" max="1530" width="27.5703125" style="14" customWidth="1"/>
    <col min="1531" max="1531" width="8.7109375" style="14" customWidth="1"/>
    <col min="1532" max="1532" width="9.42578125" style="14" customWidth="1"/>
    <col min="1533" max="1533" width="0" style="14" hidden="1" customWidth="1"/>
    <col min="1534" max="1534" width="10.42578125" style="14" customWidth="1"/>
    <col min="1535" max="1535" width="7.42578125" style="14" bestFit="1" customWidth="1"/>
    <col min="1536" max="1536" width="7.140625" style="14" customWidth="1"/>
    <col min="1537" max="1537" width="14.140625" style="14" customWidth="1"/>
    <col min="1538" max="1538" width="35.7109375" style="14" customWidth="1"/>
    <col min="1539" max="1539" width="14.85546875" style="14" customWidth="1"/>
    <col min="1540" max="1540" width="55.7109375" style="14" customWidth="1"/>
    <col min="1541" max="1541" width="5.28515625" style="14" customWidth="1"/>
    <col min="1542" max="1785" width="26.140625" style="14"/>
    <col min="1786" max="1786" width="27.5703125" style="14" customWidth="1"/>
    <col min="1787" max="1787" width="8.7109375" style="14" customWidth="1"/>
    <col min="1788" max="1788" width="9.42578125" style="14" customWidth="1"/>
    <col min="1789" max="1789" width="0" style="14" hidden="1" customWidth="1"/>
    <col min="1790" max="1790" width="10.42578125" style="14" customWidth="1"/>
    <col min="1791" max="1791" width="7.42578125" style="14" bestFit="1" customWidth="1"/>
    <col min="1792" max="1792" width="7.140625" style="14" customWidth="1"/>
    <col min="1793" max="1793" width="14.140625" style="14" customWidth="1"/>
    <col min="1794" max="1794" width="35.7109375" style="14" customWidth="1"/>
    <col min="1795" max="1795" width="14.85546875" style="14" customWidth="1"/>
    <col min="1796" max="1796" width="55.7109375" style="14" customWidth="1"/>
    <col min="1797" max="1797" width="5.28515625" style="14" customWidth="1"/>
    <col min="1798" max="2041" width="26.140625" style="14"/>
    <col min="2042" max="2042" width="27.5703125" style="14" customWidth="1"/>
    <col min="2043" max="2043" width="8.7109375" style="14" customWidth="1"/>
    <col min="2044" max="2044" width="9.42578125" style="14" customWidth="1"/>
    <col min="2045" max="2045" width="0" style="14" hidden="1" customWidth="1"/>
    <col min="2046" max="2046" width="10.42578125" style="14" customWidth="1"/>
    <col min="2047" max="2047" width="7.42578125" style="14" bestFit="1" customWidth="1"/>
    <col min="2048" max="2048" width="7.140625" style="14" customWidth="1"/>
    <col min="2049" max="2049" width="14.140625" style="14" customWidth="1"/>
    <col min="2050" max="2050" width="35.7109375" style="14" customWidth="1"/>
    <col min="2051" max="2051" width="14.85546875" style="14" customWidth="1"/>
    <col min="2052" max="2052" width="55.7109375" style="14" customWidth="1"/>
    <col min="2053" max="2053" width="5.28515625" style="14" customWidth="1"/>
    <col min="2054" max="2297" width="26.140625" style="14"/>
    <col min="2298" max="2298" width="27.5703125" style="14" customWidth="1"/>
    <col min="2299" max="2299" width="8.7109375" style="14" customWidth="1"/>
    <col min="2300" max="2300" width="9.42578125" style="14" customWidth="1"/>
    <col min="2301" max="2301" width="0" style="14" hidden="1" customWidth="1"/>
    <col min="2302" max="2302" width="10.42578125" style="14" customWidth="1"/>
    <col min="2303" max="2303" width="7.42578125" style="14" bestFit="1" customWidth="1"/>
    <col min="2304" max="2304" width="7.140625" style="14" customWidth="1"/>
    <col min="2305" max="2305" width="14.140625" style="14" customWidth="1"/>
    <col min="2306" max="2306" width="35.7109375" style="14" customWidth="1"/>
    <col min="2307" max="2307" width="14.85546875" style="14" customWidth="1"/>
    <col min="2308" max="2308" width="55.7109375" style="14" customWidth="1"/>
    <col min="2309" max="2309" width="5.28515625" style="14" customWidth="1"/>
    <col min="2310" max="2553" width="26.140625" style="14"/>
    <col min="2554" max="2554" width="27.5703125" style="14" customWidth="1"/>
    <col min="2555" max="2555" width="8.7109375" style="14" customWidth="1"/>
    <col min="2556" max="2556" width="9.42578125" style="14" customWidth="1"/>
    <col min="2557" max="2557" width="0" style="14" hidden="1" customWidth="1"/>
    <col min="2558" max="2558" width="10.42578125" style="14" customWidth="1"/>
    <col min="2559" max="2559" width="7.42578125" style="14" bestFit="1" customWidth="1"/>
    <col min="2560" max="2560" width="7.140625" style="14" customWidth="1"/>
    <col min="2561" max="2561" width="14.140625" style="14" customWidth="1"/>
    <col min="2562" max="2562" width="35.7109375" style="14" customWidth="1"/>
    <col min="2563" max="2563" width="14.85546875" style="14" customWidth="1"/>
    <col min="2564" max="2564" width="55.7109375" style="14" customWidth="1"/>
    <col min="2565" max="2565" width="5.28515625" style="14" customWidth="1"/>
    <col min="2566" max="2809" width="26.140625" style="14"/>
    <col min="2810" max="2810" width="27.5703125" style="14" customWidth="1"/>
    <col min="2811" max="2811" width="8.7109375" style="14" customWidth="1"/>
    <col min="2812" max="2812" width="9.42578125" style="14" customWidth="1"/>
    <col min="2813" max="2813" width="0" style="14" hidden="1" customWidth="1"/>
    <col min="2814" max="2814" width="10.42578125" style="14" customWidth="1"/>
    <col min="2815" max="2815" width="7.42578125" style="14" bestFit="1" customWidth="1"/>
    <col min="2816" max="2816" width="7.140625" style="14" customWidth="1"/>
    <col min="2817" max="2817" width="14.140625" style="14" customWidth="1"/>
    <col min="2818" max="2818" width="35.7109375" style="14" customWidth="1"/>
    <col min="2819" max="2819" width="14.85546875" style="14" customWidth="1"/>
    <col min="2820" max="2820" width="55.7109375" style="14" customWidth="1"/>
    <col min="2821" max="2821" width="5.28515625" style="14" customWidth="1"/>
    <col min="2822" max="3065" width="26.140625" style="14"/>
    <col min="3066" max="3066" width="27.5703125" style="14" customWidth="1"/>
    <col min="3067" max="3067" width="8.7109375" style="14" customWidth="1"/>
    <col min="3068" max="3068" width="9.42578125" style="14" customWidth="1"/>
    <col min="3069" max="3069" width="0" style="14" hidden="1" customWidth="1"/>
    <col min="3070" max="3070" width="10.42578125" style="14" customWidth="1"/>
    <col min="3071" max="3071" width="7.42578125" style="14" bestFit="1" customWidth="1"/>
    <col min="3072" max="3072" width="7.140625" style="14" customWidth="1"/>
    <col min="3073" max="3073" width="14.140625" style="14" customWidth="1"/>
    <col min="3074" max="3074" width="35.7109375" style="14" customWidth="1"/>
    <col min="3075" max="3075" width="14.85546875" style="14" customWidth="1"/>
    <col min="3076" max="3076" width="55.7109375" style="14" customWidth="1"/>
    <col min="3077" max="3077" width="5.28515625" style="14" customWidth="1"/>
    <col min="3078" max="3321" width="26.140625" style="14"/>
    <col min="3322" max="3322" width="27.5703125" style="14" customWidth="1"/>
    <col min="3323" max="3323" width="8.7109375" style="14" customWidth="1"/>
    <col min="3324" max="3324" width="9.42578125" style="14" customWidth="1"/>
    <col min="3325" max="3325" width="0" style="14" hidden="1" customWidth="1"/>
    <col min="3326" max="3326" width="10.42578125" style="14" customWidth="1"/>
    <col min="3327" max="3327" width="7.42578125" style="14" bestFit="1" customWidth="1"/>
    <col min="3328" max="3328" width="7.140625" style="14" customWidth="1"/>
    <col min="3329" max="3329" width="14.140625" style="14" customWidth="1"/>
    <col min="3330" max="3330" width="35.7109375" style="14" customWidth="1"/>
    <col min="3331" max="3331" width="14.85546875" style="14" customWidth="1"/>
    <col min="3332" max="3332" width="55.7109375" style="14" customWidth="1"/>
    <col min="3333" max="3333" width="5.28515625" style="14" customWidth="1"/>
    <col min="3334" max="3577" width="26.140625" style="14"/>
    <col min="3578" max="3578" width="27.5703125" style="14" customWidth="1"/>
    <col min="3579" max="3579" width="8.7109375" style="14" customWidth="1"/>
    <col min="3580" max="3580" width="9.42578125" style="14" customWidth="1"/>
    <col min="3581" max="3581" width="0" style="14" hidden="1" customWidth="1"/>
    <col min="3582" max="3582" width="10.42578125" style="14" customWidth="1"/>
    <col min="3583" max="3583" width="7.42578125" style="14" bestFit="1" customWidth="1"/>
    <col min="3584" max="3584" width="7.140625" style="14" customWidth="1"/>
    <col min="3585" max="3585" width="14.140625" style="14" customWidth="1"/>
    <col min="3586" max="3586" width="35.7109375" style="14" customWidth="1"/>
    <col min="3587" max="3587" width="14.85546875" style="14" customWidth="1"/>
    <col min="3588" max="3588" width="55.7109375" style="14" customWidth="1"/>
    <col min="3589" max="3589" width="5.28515625" style="14" customWidth="1"/>
    <col min="3590" max="3833" width="26.140625" style="14"/>
    <col min="3834" max="3834" width="27.5703125" style="14" customWidth="1"/>
    <col min="3835" max="3835" width="8.7109375" style="14" customWidth="1"/>
    <col min="3836" max="3836" width="9.42578125" style="14" customWidth="1"/>
    <col min="3837" max="3837" width="0" style="14" hidden="1" customWidth="1"/>
    <col min="3838" max="3838" width="10.42578125" style="14" customWidth="1"/>
    <col min="3839" max="3839" width="7.42578125" style="14" bestFit="1" customWidth="1"/>
    <col min="3840" max="3840" width="7.140625" style="14" customWidth="1"/>
    <col min="3841" max="3841" width="14.140625" style="14" customWidth="1"/>
    <col min="3842" max="3842" width="35.7109375" style="14" customWidth="1"/>
    <col min="3843" max="3843" width="14.85546875" style="14" customWidth="1"/>
    <col min="3844" max="3844" width="55.7109375" style="14" customWidth="1"/>
    <col min="3845" max="3845" width="5.28515625" style="14" customWidth="1"/>
    <col min="3846" max="4089" width="26.140625" style="14"/>
    <col min="4090" max="4090" width="27.5703125" style="14" customWidth="1"/>
    <col min="4091" max="4091" width="8.7109375" style="14" customWidth="1"/>
    <col min="4092" max="4092" width="9.42578125" style="14" customWidth="1"/>
    <col min="4093" max="4093" width="0" style="14" hidden="1" customWidth="1"/>
    <col min="4094" max="4094" width="10.42578125" style="14" customWidth="1"/>
    <col min="4095" max="4095" width="7.42578125" style="14" bestFit="1" customWidth="1"/>
    <col min="4096" max="4096" width="7.140625" style="14" customWidth="1"/>
    <col min="4097" max="4097" width="14.140625" style="14" customWidth="1"/>
    <col min="4098" max="4098" width="35.7109375" style="14" customWidth="1"/>
    <col min="4099" max="4099" width="14.85546875" style="14" customWidth="1"/>
    <col min="4100" max="4100" width="55.7109375" style="14" customWidth="1"/>
    <col min="4101" max="4101" width="5.28515625" style="14" customWidth="1"/>
    <col min="4102" max="4345" width="26.140625" style="14"/>
    <col min="4346" max="4346" width="27.5703125" style="14" customWidth="1"/>
    <col min="4347" max="4347" width="8.7109375" style="14" customWidth="1"/>
    <col min="4348" max="4348" width="9.42578125" style="14" customWidth="1"/>
    <col min="4349" max="4349" width="0" style="14" hidden="1" customWidth="1"/>
    <col min="4350" max="4350" width="10.42578125" style="14" customWidth="1"/>
    <col min="4351" max="4351" width="7.42578125" style="14" bestFit="1" customWidth="1"/>
    <col min="4352" max="4352" width="7.140625" style="14" customWidth="1"/>
    <col min="4353" max="4353" width="14.140625" style="14" customWidth="1"/>
    <col min="4354" max="4354" width="35.7109375" style="14" customWidth="1"/>
    <col min="4355" max="4355" width="14.85546875" style="14" customWidth="1"/>
    <col min="4356" max="4356" width="55.7109375" style="14" customWidth="1"/>
    <col min="4357" max="4357" width="5.28515625" style="14" customWidth="1"/>
    <col min="4358" max="4601" width="26.140625" style="14"/>
    <col min="4602" max="4602" width="27.5703125" style="14" customWidth="1"/>
    <col min="4603" max="4603" width="8.7109375" style="14" customWidth="1"/>
    <col min="4604" max="4604" width="9.42578125" style="14" customWidth="1"/>
    <col min="4605" max="4605" width="0" style="14" hidden="1" customWidth="1"/>
    <col min="4606" max="4606" width="10.42578125" style="14" customWidth="1"/>
    <col min="4607" max="4607" width="7.42578125" style="14" bestFit="1" customWidth="1"/>
    <col min="4608" max="4608" width="7.140625" style="14" customWidth="1"/>
    <col min="4609" max="4609" width="14.140625" style="14" customWidth="1"/>
    <col min="4610" max="4610" width="35.7109375" style="14" customWidth="1"/>
    <col min="4611" max="4611" width="14.85546875" style="14" customWidth="1"/>
    <col min="4612" max="4612" width="55.7109375" style="14" customWidth="1"/>
    <col min="4613" max="4613" width="5.28515625" style="14" customWidth="1"/>
    <col min="4614" max="4857" width="26.140625" style="14"/>
    <col min="4858" max="4858" width="27.5703125" style="14" customWidth="1"/>
    <col min="4859" max="4859" width="8.7109375" style="14" customWidth="1"/>
    <col min="4860" max="4860" width="9.42578125" style="14" customWidth="1"/>
    <col min="4861" max="4861" width="0" style="14" hidden="1" customWidth="1"/>
    <col min="4862" max="4862" width="10.42578125" style="14" customWidth="1"/>
    <col min="4863" max="4863" width="7.42578125" style="14" bestFit="1" customWidth="1"/>
    <col min="4864" max="4864" width="7.140625" style="14" customWidth="1"/>
    <col min="4865" max="4865" width="14.140625" style="14" customWidth="1"/>
    <col min="4866" max="4866" width="35.7109375" style="14" customWidth="1"/>
    <col min="4867" max="4867" width="14.85546875" style="14" customWidth="1"/>
    <col min="4868" max="4868" width="55.7109375" style="14" customWidth="1"/>
    <col min="4869" max="4869" width="5.28515625" style="14" customWidth="1"/>
    <col min="4870" max="5113" width="26.140625" style="14"/>
    <col min="5114" max="5114" width="27.5703125" style="14" customWidth="1"/>
    <col min="5115" max="5115" width="8.7109375" style="14" customWidth="1"/>
    <col min="5116" max="5116" width="9.42578125" style="14" customWidth="1"/>
    <col min="5117" max="5117" width="0" style="14" hidden="1" customWidth="1"/>
    <col min="5118" max="5118" width="10.42578125" style="14" customWidth="1"/>
    <col min="5119" max="5119" width="7.42578125" style="14" bestFit="1" customWidth="1"/>
    <col min="5120" max="5120" width="7.140625" style="14" customWidth="1"/>
    <col min="5121" max="5121" width="14.140625" style="14" customWidth="1"/>
    <col min="5122" max="5122" width="35.7109375" style="14" customWidth="1"/>
    <col min="5123" max="5123" width="14.85546875" style="14" customWidth="1"/>
    <col min="5124" max="5124" width="55.7109375" style="14" customWidth="1"/>
    <col min="5125" max="5125" width="5.28515625" style="14" customWidth="1"/>
    <col min="5126" max="5369" width="26.140625" style="14"/>
    <col min="5370" max="5370" width="27.5703125" style="14" customWidth="1"/>
    <col min="5371" max="5371" width="8.7109375" style="14" customWidth="1"/>
    <col min="5372" max="5372" width="9.42578125" style="14" customWidth="1"/>
    <col min="5373" max="5373" width="0" style="14" hidden="1" customWidth="1"/>
    <col min="5374" max="5374" width="10.42578125" style="14" customWidth="1"/>
    <col min="5375" max="5375" width="7.42578125" style="14" bestFit="1" customWidth="1"/>
    <col min="5376" max="5376" width="7.140625" style="14" customWidth="1"/>
    <col min="5377" max="5377" width="14.140625" style="14" customWidth="1"/>
    <col min="5378" max="5378" width="35.7109375" style="14" customWidth="1"/>
    <col min="5379" max="5379" width="14.85546875" style="14" customWidth="1"/>
    <col min="5380" max="5380" width="55.7109375" style="14" customWidth="1"/>
    <col min="5381" max="5381" width="5.28515625" style="14" customWidth="1"/>
    <col min="5382" max="5625" width="26.140625" style="14"/>
    <col min="5626" max="5626" width="27.5703125" style="14" customWidth="1"/>
    <col min="5627" max="5627" width="8.7109375" style="14" customWidth="1"/>
    <col min="5628" max="5628" width="9.42578125" style="14" customWidth="1"/>
    <col min="5629" max="5629" width="0" style="14" hidden="1" customWidth="1"/>
    <col min="5630" max="5630" width="10.42578125" style="14" customWidth="1"/>
    <col min="5631" max="5631" width="7.42578125" style="14" bestFit="1" customWidth="1"/>
    <col min="5632" max="5632" width="7.140625" style="14" customWidth="1"/>
    <col min="5633" max="5633" width="14.140625" style="14" customWidth="1"/>
    <col min="5634" max="5634" width="35.7109375" style="14" customWidth="1"/>
    <col min="5635" max="5635" width="14.85546875" style="14" customWidth="1"/>
    <col min="5636" max="5636" width="55.7109375" style="14" customWidth="1"/>
    <col min="5637" max="5637" width="5.28515625" style="14" customWidth="1"/>
    <col min="5638" max="5881" width="26.140625" style="14"/>
    <col min="5882" max="5882" width="27.5703125" style="14" customWidth="1"/>
    <col min="5883" max="5883" width="8.7109375" style="14" customWidth="1"/>
    <col min="5884" max="5884" width="9.42578125" style="14" customWidth="1"/>
    <col min="5885" max="5885" width="0" style="14" hidden="1" customWidth="1"/>
    <col min="5886" max="5886" width="10.42578125" style="14" customWidth="1"/>
    <col min="5887" max="5887" width="7.42578125" style="14" bestFit="1" customWidth="1"/>
    <col min="5888" max="5888" width="7.140625" style="14" customWidth="1"/>
    <col min="5889" max="5889" width="14.140625" style="14" customWidth="1"/>
    <col min="5890" max="5890" width="35.7109375" style="14" customWidth="1"/>
    <col min="5891" max="5891" width="14.85546875" style="14" customWidth="1"/>
    <col min="5892" max="5892" width="55.7109375" style="14" customWidth="1"/>
    <col min="5893" max="5893" width="5.28515625" style="14" customWidth="1"/>
    <col min="5894" max="6137" width="26.140625" style="14"/>
    <col min="6138" max="6138" width="27.5703125" style="14" customWidth="1"/>
    <col min="6139" max="6139" width="8.7109375" style="14" customWidth="1"/>
    <col min="6140" max="6140" width="9.42578125" style="14" customWidth="1"/>
    <col min="6141" max="6141" width="0" style="14" hidden="1" customWidth="1"/>
    <col min="6142" max="6142" width="10.42578125" style="14" customWidth="1"/>
    <col min="6143" max="6143" width="7.42578125" style="14" bestFit="1" customWidth="1"/>
    <col min="6144" max="6144" width="7.140625" style="14" customWidth="1"/>
    <col min="6145" max="6145" width="14.140625" style="14" customWidth="1"/>
    <col min="6146" max="6146" width="35.7109375" style="14" customWidth="1"/>
    <col min="6147" max="6147" width="14.85546875" style="14" customWidth="1"/>
    <col min="6148" max="6148" width="55.7109375" style="14" customWidth="1"/>
    <col min="6149" max="6149" width="5.28515625" style="14" customWidth="1"/>
    <col min="6150" max="6393" width="26.140625" style="14"/>
    <col min="6394" max="6394" width="27.5703125" style="14" customWidth="1"/>
    <col min="6395" max="6395" width="8.7109375" style="14" customWidth="1"/>
    <col min="6396" max="6396" width="9.42578125" style="14" customWidth="1"/>
    <col min="6397" max="6397" width="0" style="14" hidden="1" customWidth="1"/>
    <col min="6398" max="6398" width="10.42578125" style="14" customWidth="1"/>
    <col min="6399" max="6399" width="7.42578125" style="14" bestFit="1" customWidth="1"/>
    <col min="6400" max="6400" width="7.140625" style="14" customWidth="1"/>
    <col min="6401" max="6401" width="14.140625" style="14" customWidth="1"/>
    <col min="6402" max="6402" width="35.7109375" style="14" customWidth="1"/>
    <col min="6403" max="6403" width="14.85546875" style="14" customWidth="1"/>
    <col min="6404" max="6404" width="55.7109375" style="14" customWidth="1"/>
    <col min="6405" max="6405" width="5.28515625" style="14" customWidth="1"/>
    <col min="6406" max="6649" width="26.140625" style="14"/>
    <col min="6650" max="6650" width="27.5703125" style="14" customWidth="1"/>
    <col min="6651" max="6651" width="8.7109375" style="14" customWidth="1"/>
    <col min="6652" max="6652" width="9.42578125" style="14" customWidth="1"/>
    <col min="6653" max="6653" width="0" style="14" hidden="1" customWidth="1"/>
    <col min="6654" max="6654" width="10.42578125" style="14" customWidth="1"/>
    <col min="6655" max="6655" width="7.42578125" style="14" bestFit="1" customWidth="1"/>
    <col min="6656" max="6656" width="7.140625" style="14" customWidth="1"/>
    <col min="6657" max="6657" width="14.140625" style="14" customWidth="1"/>
    <col min="6658" max="6658" width="35.7109375" style="14" customWidth="1"/>
    <col min="6659" max="6659" width="14.85546875" style="14" customWidth="1"/>
    <col min="6660" max="6660" width="55.7109375" style="14" customWidth="1"/>
    <col min="6661" max="6661" width="5.28515625" style="14" customWidth="1"/>
    <col min="6662" max="6905" width="26.140625" style="14"/>
    <col min="6906" max="6906" width="27.5703125" style="14" customWidth="1"/>
    <col min="6907" max="6907" width="8.7109375" style="14" customWidth="1"/>
    <col min="6908" max="6908" width="9.42578125" style="14" customWidth="1"/>
    <col min="6909" max="6909" width="0" style="14" hidden="1" customWidth="1"/>
    <col min="6910" max="6910" width="10.42578125" style="14" customWidth="1"/>
    <col min="6911" max="6911" width="7.42578125" style="14" bestFit="1" customWidth="1"/>
    <col min="6912" max="6912" width="7.140625" style="14" customWidth="1"/>
    <col min="6913" max="6913" width="14.140625" style="14" customWidth="1"/>
    <col min="6914" max="6914" width="35.7109375" style="14" customWidth="1"/>
    <col min="6915" max="6915" width="14.85546875" style="14" customWidth="1"/>
    <col min="6916" max="6916" width="55.7109375" style="14" customWidth="1"/>
    <col min="6917" max="6917" width="5.28515625" style="14" customWidth="1"/>
    <col min="6918" max="7161" width="26.140625" style="14"/>
    <col min="7162" max="7162" width="27.5703125" style="14" customWidth="1"/>
    <col min="7163" max="7163" width="8.7109375" style="14" customWidth="1"/>
    <col min="7164" max="7164" width="9.42578125" style="14" customWidth="1"/>
    <col min="7165" max="7165" width="0" style="14" hidden="1" customWidth="1"/>
    <col min="7166" max="7166" width="10.42578125" style="14" customWidth="1"/>
    <col min="7167" max="7167" width="7.42578125" style="14" bestFit="1" customWidth="1"/>
    <col min="7168" max="7168" width="7.140625" style="14" customWidth="1"/>
    <col min="7169" max="7169" width="14.140625" style="14" customWidth="1"/>
    <col min="7170" max="7170" width="35.7109375" style="14" customWidth="1"/>
    <col min="7171" max="7171" width="14.85546875" style="14" customWidth="1"/>
    <col min="7172" max="7172" width="55.7109375" style="14" customWidth="1"/>
    <col min="7173" max="7173" width="5.28515625" style="14" customWidth="1"/>
    <col min="7174" max="7417" width="26.140625" style="14"/>
    <col min="7418" max="7418" width="27.5703125" style="14" customWidth="1"/>
    <col min="7419" max="7419" width="8.7109375" style="14" customWidth="1"/>
    <col min="7420" max="7420" width="9.42578125" style="14" customWidth="1"/>
    <col min="7421" max="7421" width="0" style="14" hidden="1" customWidth="1"/>
    <col min="7422" max="7422" width="10.42578125" style="14" customWidth="1"/>
    <col min="7423" max="7423" width="7.42578125" style="14" bestFit="1" customWidth="1"/>
    <col min="7424" max="7424" width="7.140625" style="14" customWidth="1"/>
    <col min="7425" max="7425" width="14.140625" style="14" customWidth="1"/>
    <col min="7426" max="7426" width="35.7109375" style="14" customWidth="1"/>
    <col min="7427" max="7427" width="14.85546875" style="14" customWidth="1"/>
    <col min="7428" max="7428" width="55.7109375" style="14" customWidth="1"/>
    <col min="7429" max="7429" width="5.28515625" style="14" customWidth="1"/>
    <col min="7430" max="7673" width="26.140625" style="14"/>
    <col min="7674" max="7674" width="27.5703125" style="14" customWidth="1"/>
    <col min="7675" max="7675" width="8.7109375" style="14" customWidth="1"/>
    <col min="7676" max="7676" width="9.42578125" style="14" customWidth="1"/>
    <col min="7677" max="7677" width="0" style="14" hidden="1" customWidth="1"/>
    <col min="7678" max="7678" width="10.42578125" style="14" customWidth="1"/>
    <col min="7679" max="7679" width="7.42578125" style="14" bestFit="1" customWidth="1"/>
    <col min="7680" max="7680" width="7.140625" style="14" customWidth="1"/>
    <col min="7681" max="7681" width="14.140625" style="14" customWidth="1"/>
    <col min="7682" max="7682" width="35.7109375" style="14" customWidth="1"/>
    <col min="7683" max="7683" width="14.85546875" style="14" customWidth="1"/>
    <col min="7684" max="7684" width="55.7109375" style="14" customWidth="1"/>
    <col min="7685" max="7685" width="5.28515625" style="14" customWidth="1"/>
    <col min="7686" max="7929" width="26.140625" style="14"/>
    <col min="7930" max="7930" width="27.5703125" style="14" customWidth="1"/>
    <col min="7931" max="7931" width="8.7109375" style="14" customWidth="1"/>
    <col min="7932" max="7932" width="9.42578125" style="14" customWidth="1"/>
    <col min="7933" max="7933" width="0" style="14" hidden="1" customWidth="1"/>
    <col min="7934" max="7934" width="10.42578125" style="14" customWidth="1"/>
    <col min="7935" max="7935" width="7.42578125" style="14" bestFit="1" customWidth="1"/>
    <col min="7936" max="7936" width="7.140625" style="14" customWidth="1"/>
    <col min="7937" max="7937" width="14.140625" style="14" customWidth="1"/>
    <col min="7938" max="7938" width="35.7109375" style="14" customWidth="1"/>
    <col min="7939" max="7939" width="14.85546875" style="14" customWidth="1"/>
    <col min="7940" max="7940" width="55.7109375" style="14" customWidth="1"/>
    <col min="7941" max="7941" width="5.28515625" style="14" customWidth="1"/>
    <col min="7942" max="8185" width="26.140625" style="14"/>
    <col min="8186" max="8186" width="27.5703125" style="14" customWidth="1"/>
    <col min="8187" max="8187" width="8.7109375" style="14" customWidth="1"/>
    <col min="8188" max="8188" width="9.42578125" style="14" customWidth="1"/>
    <col min="8189" max="8189" width="0" style="14" hidden="1" customWidth="1"/>
    <col min="8190" max="8190" width="10.42578125" style="14" customWidth="1"/>
    <col min="8191" max="8191" width="7.42578125" style="14" bestFit="1" customWidth="1"/>
    <col min="8192" max="8192" width="7.140625" style="14" customWidth="1"/>
    <col min="8193" max="8193" width="14.140625" style="14" customWidth="1"/>
    <col min="8194" max="8194" width="35.7109375" style="14" customWidth="1"/>
    <col min="8195" max="8195" width="14.85546875" style="14" customWidth="1"/>
    <col min="8196" max="8196" width="55.7109375" style="14" customWidth="1"/>
    <col min="8197" max="8197" width="5.28515625" style="14" customWidth="1"/>
    <col min="8198" max="8441" width="26.140625" style="14"/>
    <col min="8442" max="8442" width="27.5703125" style="14" customWidth="1"/>
    <col min="8443" max="8443" width="8.7109375" style="14" customWidth="1"/>
    <col min="8444" max="8444" width="9.42578125" style="14" customWidth="1"/>
    <col min="8445" max="8445" width="0" style="14" hidden="1" customWidth="1"/>
    <col min="8446" max="8446" width="10.42578125" style="14" customWidth="1"/>
    <col min="8447" max="8447" width="7.42578125" style="14" bestFit="1" customWidth="1"/>
    <col min="8448" max="8448" width="7.140625" style="14" customWidth="1"/>
    <col min="8449" max="8449" width="14.140625" style="14" customWidth="1"/>
    <col min="8450" max="8450" width="35.7109375" style="14" customWidth="1"/>
    <col min="8451" max="8451" width="14.85546875" style="14" customWidth="1"/>
    <col min="8452" max="8452" width="55.7109375" style="14" customWidth="1"/>
    <col min="8453" max="8453" width="5.28515625" style="14" customWidth="1"/>
    <col min="8454" max="8697" width="26.140625" style="14"/>
    <col min="8698" max="8698" width="27.5703125" style="14" customWidth="1"/>
    <col min="8699" max="8699" width="8.7109375" style="14" customWidth="1"/>
    <col min="8700" max="8700" width="9.42578125" style="14" customWidth="1"/>
    <col min="8701" max="8701" width="0" style="14" hidden="1" customWidth="1"/>
    <col min="8702" max="8702" width="10.42578125" style="14" customWidth="1"/>
    <col min="8703" max="8703" width="7.42578125" style="14" bestFit="1" customWidth="1"/>
    <col min="8704" max="8704" width="7.140625" style="14" customWidth="1"/>
    <col min="8705" max="8705" width="14.140625" style="14" customWidth="1"/>
    <col min="8706" max="8706" width="35.7109375" style="14" customWidth="1"/>
    <col min="8707" max="8707" width="14.85546875" style="14" customWidth="1"/>
    <col min="8708" max="8708" width="55.7109375" style="14" customWidth="1"/>
    <col min="8709" max="8709" width="5.28515625" style="14" customWidth="1"/>
    <col min="8710" max="8953" width="26.140625" style="14"/>
    <col min="8954" max="8954" width="27.5703125" style="14" customWidth="1"/>
    <col min="8955" max="8955" width="8.7109375" style="14" customWidth="1"/>
    <col min="8956" max="8956" width="9.42578125" style="14" customWidth="1"/>
    <col min="8957" max="8957" width="0" style="14" hidden="1" customWidth="1"/>
    <col min="8958" max="8958" width="10.42578125" style="14" customWidth="1"/>
    <col min="8959" max="8959" width="7.42578125" style="14" bestFit="1" customWidth="1"/>
    <col min="8960" max="8960" width="7.140625" style="14" customWidth="1"/>
    <col min="8961" max="8961" width="14.140625" style="14" customWidth="1"/>
    <col min="8962" max="8962" width="35.7109375" style="14" customWidth="1"/>
    <col min="8963" max="8963" width="14.85546875" style="14" customWidth="1"/>
    <col min="8964" max="8964" width="55.7109375" style="14" customWidth="1"/>
    <col min="8965" max="8965" width="5.28515625" style="14" customWidth="1"/>
    <col min="8966" max="9209" width="26.140625" style="14"/>
    <col min="9210" max="9210" width="27.5703125" style="14" customWidth="1"/>
    <col min="9211" max="9211" width="8.7109375" style="14" customWidth="1"/>
    <col min="9212" max="9212" width="9.42578125" style="14" customWidth="1"/>
    <col min="9213" max="9213" width="0" style="14" hidden="1" customWidth="1"/>
    <col min="9214" max="9214" width="10.42578125" style="14" customWidth="1"/>
    <col min="9215" max="9215" width="7.42578125" style="14" bestFit="1" customWidth="1"/>
    <col min="9216" max="9216" width="7.140625" style="14" customWidth="1"/>
    <col min="9217" max="9217" width="14.140625" style="14" customWidth="1"/>
    <col min="9218" max="9218" width="35.7109375" style="14" customWidth="1"/>
    <col min="9219" max="9219" width="14.85546875" style="14" customWidth="1"/>
    <col min="9220" max="9220" width="55.7109375" style="14" customWidth="1"/>
    <col min="9221" max="9221" width="5.28515625" style="14" customWidth="1"/>
    <col min="9222" max="9465" width="26.140625" style="14"/>
    <col min="9466" max="9466" width="27.5703125" style="14" customWidth="1"/>
    <col min="9467" max="9467" width="8.7109375" style="14" customWidth="1"/>
    <col min="9468" max="9468" width="9.42578125" style="14" customWidth="1"/>
    <col min="9469" max="9469" width="0" style="14" hidden="1" customWidth="1"/>
    <col min="9470" max="9470" width="10.42578125" style="14" customWidth="1"/>
    <col min="9471" max="9471" width="7.42578125" style="14" bestFit="1" customWidth="1"/>
    <col min="9472" max="9472" width="7.140625" style="14" customWidth="1"/>
    <col min="9473" max="9473" width="14.140625" style="14" customWidth="1"/>
    <col min="9474" max="9474" width="35.7109375" style="14" customWidth="1"/>
    <col min="9475" max="9475" width="14.85546875" style="14" customWidth="1"/>
    <col min="9476" max="9476" width="55.7109375" style="14" customWidth="1"/>
    <col min="9477" max="9477" width="5.28515625" style="14" customWidth="1"/>
    <col min="9478" max="9721" width="26.140625" style="14"/>
    <col min="9722" max="9722" width="27.5703125" style="14" customWidth="1"/>
    <col min="9723" max="9723" width="8.7109375" style="14" customWidth="1"/>
    <col min="9724" max="9724" width="9.42578125" style="14" customWidth="1"/>
    <col min="9725" max="9725" width="0" style="14" hidden="1" customWidth="1"/>
    <col min="9726" max="9726" width="10.42578125" style="14" customWidth="1"/>
    <col min="9727" max="9727" width="7.42578125" style="14" bestFit="1" customWidth="1"/>
    <col min="9728" max="9728" width="7.140625" style="14" customWidth="1"/>
    <col min="9729" max="9729" width="14.140625" style="14" customWidth="1"/>
    <col min="9730" max="9730" width="35.7109375" style="14" customWidth="1"/>
    <col min="9731" max="9731" width="14.85546875" style="14" customWidth="1"/>
    <col min="9732" max="9732" width="55.7109375" style="14" customWidth="1"/>
    <col min="9733" max="9733" width="5.28515625" style="14" customWidth="1"/>
    <col min="9734" max="9977" width="26.140625" style="14"/>
    <col min="9978" max="9978" width="27.5703125" style="14" customWidth="1"/>
    <col min="9979" max="9979" width="8.7109375" style="14" customWidth="1"/>
    <col min="9980" max="9980" width="9.42578125" style="14" customWidth="1"/>
    <col min="9981" max="9981" width="0" style="14" hidden="1" customWidth="1"/>
    <col min="9982" max="9982" width="10.42578125" style="14" customWidth="1"/>
    <col min="9983" max="9983" width="7.42578125" style="14" bestFit="1" customWidth="1"/>
    <col min="9984" max="9984" width="7.140625" style="14" customWidth="1"/>
    <col min="9985" max="9985" width="14.140625" style="14" customWidth="1"/>
    <col min="9986" max="9986" width="35.7109375" style="14" customWidth="1"/>
    <col min="9987" max="9987" width="14.85546875" style="14" customWidth="1"/>
    <col min="9988" max="9988" width="55.7109375" style="14" customWidth="1"/>
    <col min="9989" max="9989" width="5.28515625" style="14" customWidth="1"/>
    <col min="9990" max="10233" width="26.140625" style="14"/>
    <col min="10234" max="10234" width="27.5703125" style="14" customWidth="1"/>
    <col min="10235" max="10235" width="8.7109375" style="14" customWidth="1"/>
    <col min="10236" max="10236" width="9.42578125" style="14" customWidth="1"/>
    <col min="10237" max="10237" width="0" style="14" hidden="1" customWidth="1"/>
    <col min="10238" max="10238" width="10.42578125" style="14" customWidth="1"/>
    <col min="10239" max="10239" width="7.42578125" style="14" bestFit="1" customWidth="1"/>
    <col min="10240" max="10240" width="7.140625" style="14" customWidth="1"/>
    <col min="10241" max="10241" width="14.140625" style="14" customWidth="1"/>
    <col min="10242" max="10242" width="35.7109375" style="14" customWidth="1"/>
    <col min="10243" max="10243" width="14.85546875" style="14" customWidth="1"/>
    <col min="10244" max="10244" width="55.7109375" style="14" customWidth="1"/>
    <col min="10245" max="10245" width="5.28515625" style="14" customWidth="1"/>
    <col min="10246" max="10489" width="26.140625" style="14"/>
    <col min="10490" max="10490" width="27.5703125" style="14" customWidth="1"/>
    <col min="10491" max="10491" width="8.7109375" style="14" customWidth="1"/>
    <col min="10492" max="10492" width="9.42578125" style="14" customWidth="1"/>
    <col min="10493" max="10493" width="0" style="14" hidden="1" customWidth="1"/>
    <col min="10494" max="10494" width="10.42578125" style="14" customWidth="1"/>
    <col min="10495" max="10495" width="7.42578125" style="14" bestFit="1" customWidth="1"/>
    <col min="10496" max="10496" width="7.140625" style="14" customWidth="1"/>
    <col min="10497" max="10497" width="14.140625" style="14" customWidth="1"/>
    <col min="10498" max="10498" width="35.7109375" style="14" customWidth="1"/>
    <col min="10499" max="10499" width="14.85546875" style="14" customWidth="1"/>
    <col min="10500" max="10500" width="55.7109375" style="14" customWidth="1"/>
    <col min="10501" max="10501" width="5.28515625" style="14" customWidth="1"/>
    <col min="10502" max="10745" width="26.140625" style="14"/>
    <col min="10746" max="10746" width="27.5703125" style="14" customWidth="1"/>
    <col min="10747" max="10747" width="8.7109375" style="14" customWidth="1"/>
    <col min="10748" max="10748" width="9.42578125" style="14" customWidth="1"/>
    <col min="10749" max="10749" width="0" style="14" hidden="1" customWidth="1"/>
    <col min="10750" max="10750" width="10.42578125" style="14" customWidth="1"/>
    <col min="10751" max="10751" width="7.42578125" style="14" bestFit="1" customWidth="1"/>
    <col min="10752" max="10752" width="7.140625" style="14" customWidth="1"/>
    <col min="10753" max="10753" width="14.140625" style="14" customWidth="1"/>
    <col min="10754" max="10754" width="35.7109375" style="14" customWidth="1"/>
    <col min="10755" max="10755" width="14.85546875" style="14" customWidth="1"/>
    <col min="10756" max="10756" width="55.7109375" style="14" customWidth="1"/>
    <col min="10757" max="10757" width="5.28515625" style="14" customWidth="1"/>
    <col min="10758" max="11001" width="26.140625" style="14"/>
    <col min="11002" max="11002" width="27.5703125" style="14" customWidth="1"/>
    <col min="11003" max="11003" width="8.7109375" style="14" customWidth="1"/>
    <col min="11004" max="11004" width="9.42578125" style="14" customWidth="1"/>
    <col min="11005" max="11005" width="0" style="14" hidden="1" customWidth="1"/>
    <col min="11006" max="11006" width="10.42578125" style="14" customWidth="1"/>
    <col min="11007" max="11007" width="7.42578125" style="14" bestFit="1" customWidth="1"/>
    <col min="11008" max="11008" width="7.140625" style="14" customWidth="1"/>
    <col min="11009" max="11009" width="14.140625" style="14" customWidth="1"/>
    <col min="11010" max="11010" width="35.7109375" style="14" customWidth="1"/>
    <col min="11011" max="11011" width="14.85546875" style="14" customWidth="1"/>
    <col min="11012" max="11012" width="55.7109375" style="14" customWidth="1"/>
    <col min="11013" max="11013" width="5.28515625" style="14" customWidth="1"/>
    <col min="11014" max="11257" width="26.140625" style="14"/>
    <col min="11258" max="11258" width="27.5703125" style="14" customWidth="1"/>
    <col min="11259" max="11259" width="8.7109375" style="14" customWidth="1"/>
    <col min="11260" max="11260" width="9.42578125" style="14" customWidth="1"/>
    <col min="11261" max="11261" width="0" style="14" hidden="1" customWidth="1"/>
    <col min="11262" max="11262" width="10.42578125" style="14" customWidth="1"/>
    <col min="11263" max="11263" width="7.42578125" style="14" bestFit="1" customWidth="1"/>
    <col min="11264" max="11264" width="7.140625" style="14" customWidth="1"/>
    <col min="11265" max="11265" width="14.140625" style="14" customWidth="1"/>
    <col min="11266" max="11266" width="35.7109375" style="14" customWidth="1"/>
    <col min="11267" max="11267" width="14.85546875" style="14" customWidth="1"/>
    <col min="11268" max="11268" width="55.7109375" style="14" customWidth="1"/>
    <col min="11269" max="11269" width="5.28515625" style="14" customWidth="1"/>
    <col min="11270" max="11513" width="26.140625" style="14"/>
    <col min="11514" max="11514" width="27.5703125" style="14" customWidth="1"/>
    <col min="11515" max="11515" width="8.7109375" style="14" customWidth="1"/>
    <col min="11516" max="11516" width="9.42578125" style="14" customWidth="1"/>
    <col min="11517" max="11517" width="0" style="14" hidden="1" customWidth="1"/>
    <col min="11518" max="11518" width="10.42578125" style="14" customWidth="1"/>
    <col min="11519" max="11519" width="7.42578125" style="14" bestFit="1" customWidth="1"/>
    <col min="11520" max="11520" width="7.140625" style="14" customWidth="1"/>
    <col min="11521" max="11521" width="14.140625" style="14" customWidth="1"/>
    <col min="11522" max="11522" width="35.7109375" style="14" customWidth="1"/>
    <col min="11523" max="11523" width="14.85546875" style="14" customWidth="1"/>
    <col min="11524" max="11524" width="55.7109375" style="14" customWidth="1"/>
    <col min="11525" max="11525" width="5.28515625" style="14" customWidth="1"/>
    <col min="11526" max="11769" width="26.140625" style="14"/>
    <col min="11770" max="11770" width="27.5703125" style="14" customWidth="1"/>
    <col min="11771" max="11771" width="8.7109375" style="14" customWidth="1"/>
    <col min="11772" max="11772" width="9.42578125" style="14" customWidth="1"/>
    <col min="11773" max="11773" width="0" style="14" hidden="1" customWidth="1"/>
    <col min="11774" max="11774" width="10.42578125" style="14" customWidth="1"/>
    <col min="11775" max="11775" width="7.42578125" style="14" bestFit="1" customWidth="1"/>
    <col min="11776" max="11776" width="7.140625" style="14" customWidth="1"/>
    <col min="11777" max="11777" width="14.140625" style="14" customWidth="1"/>
    <col min="11778" max="11778" width="35.7109375" style="14" customWidth="1"/>
    <col min="11779" max="11779" width="14.85546875" style="14" customWidth="1"/>
    <col min="11780" max="11780" width="55.7109375" style="14" customWidth="1"/>
    <col min="11781" max="11781" width="5.28515625" style="14" customWidth="1"/>
    <col min="11782" max="12025" width="26.140625" style="14"/>
    <col min="12026" max="12026" width="27.5703125" style="14" customWidth="1"/>
    <col min="12027" max="12027" width="8.7109375" style="14" customWidth="1"/>
    <col min="12028" max="12028" width="9.42578125" style="14" customWidth="1"/>
    <col min="12029" max="12029" width="0" style="14" hidden="1" customWidth="1"/>
    <col min="12030" max="12030" width="10.42578125" style="14" customWidth="1"/>
    <col min="12031" max="12031" width="7.42578125" style="14" bestFit="1" customWidth="1"/>
    <col min="12032" max="12032" width="7.140625" style="14" customWidth="1"/>
    <col min="12033" max="12033" width="14.140625" style="14" customWidth="1"/>
    <col min="12034" max="12034" width="35.7109375" style="14" customWidth="1"/>
    <col min="12035" max="12035" width="14.85546875" style="14" customWidth="1"/>
    <col min="12036" max="12036" width="55.7109375" style="14" customWidth="1"/>
    <col min="12037" max="12037" width="5.28515625" style="14" customWidth="1"/>
    <col min="12038" max="12281" width="26.140625" style="14"/>
    <col min="12282" max="12282" width="27.5703125" style="14" customWidth="1"/>
    <col min="12283" max="12283" width="8.7109375" style="14" customWidth="1"/>
    <col min="12284" max="12284" width="9.42578125" style="14" customWidth="1"/>
    <col min="12285" max="12285" width="0" style="14" hidden="1" customWidth="1"/>
    <col min="12286" max="12286" width="10.42578125" style="14" customWidth="1"/>
    <col min="12287" max="12287" width="7.42578125" style="14" bestFit="1" customWidth="1"/>
    <col min="12288" max="12288" width="7.140625" style="14" customWidth="1"/>
    <col min="12289" max="12289" width="14.140625" style="14" customWidth="1"/>
    <col min="12290" max="12290" width="35.7109375" style="14" customWidth="1"/>
    <col min="12291" max="12291" width="14.85546875" style="14" customWidth="1"/>
    <col min="12292" max="12292" width="55.7109375" style="14" customWidth="1"/>
    <col min="12293" max="12293" width="5.28515625" style="14" customWidth="1"/>
    <col min="12294" max="12537" width="26.140625" style="14"/>
    <col min="12538" max="12538" width="27.5703125" style="14" customWidth="1"/>
    <col min="12539" max="12539" width="8.7109375" style="14" customWidth="1"/>
    <col min="12540" max="12540" width="9.42578125" style="14" customWidth="1"/>
    <col min="12541" max="12541" width="0" style="14" hidden="1" customWidth="1"/>
    <col min="12542" max="12542" width="10.42578125" style="14" customWidth="1"/>
    <col min="12543" max="12543" width="7.42578125" style="14" bestFit="1" customWidth="1"/>
    <col min="12544" max="12544" width="7.140625" style="14" customWidth="1"/>
    <col min="12545" max="12545" width="14.140625" style="14" customWidth="1"/>
    <col min="12546" max="12546" width="35.7109375" style="14" customWidth="1"/>
    <col min="12547" max="12547" width="14.85546875" style="14" customWidth="1"/>
    <col min="12548" max="12548" width="55.7109375" style="14" customWidth="1"/>
    <col min="12549" max="12549" width="5.28515625" style="14" customWidth="1"/>
    <col min="12550" max="12793" width="26.140625" style="14"/>
    <col min="12794" max="12794" width="27.5703125" style="14" customWidth="1"/>
    <col min="12795" max="12795" width="8.7109375" style="14" customWidth="1"/>
    <col min="12796" max="12796" width="9.42578125" style="14" customWidth="1"/>
    <col min="12797" max="12797" width="0" style="14" hidden="1" customWidth="1"/>
    <col min="12798" max="12798" width="10.42578125" style="14" customWidth="1"/>
    <col min="12799" max="12799" width="7.42578125" style="14" bestFit="1" customWidth="1"/>
    <col min="12800" max="12800" width="7.140625" style="14" customWidth="1"/>
    <col min="12801" max="12801" width="14.140625" style="14" customWidth="1"/>
    <col min="12802" max="12802" width="35.7109375" style="14" customWidth="1"/>
    <col min="12803" max="12803" width="14.85546875" style="14" customWidth="1"/>
    <col min="12804" max="12804" width="55.7109375" style="14" customWidth="1"/>
    <col min="12805" max="12805" width="5.28515625" style="14" customWidth="1"/>
    <col min="12806" max="13049" width="26.140625" style="14"/>
    <col min="13050" max="13050" width="27.5703125" style="14" customWidth="1"/>
    <col min="13051" max="13051" width="8.7109375" style="14" customWidth="1"/>
    <col min="13052" max="13052" width="9.42578125" style="14" customWidth="1"/>
    <col min="13053" max="13053" width="0" style="14" hidden="1" customWidth="1"/>
    <col min="13054" max="13054" width="10.42578125" style="14" customWidth="1"/>
    <col min="13055" max="13055" width="7.42578125" style="14" bestFit="1" customWidth="1"/>
    <col min="13056" max="13056" width="7.140625" style="14" customWidth="1"/>
    <col min="13057" max="13057" width="14.140625" style="14" customWidth="1"/>
    <col min="13058" max="13058" width="35.7109375" style="14" customWidth="1"/>
    <col min="13059" max="13059" width="14.85546875" style="14" customWidth="1"/>
    <col min="13060" max="13060" width="55.7109375" style="14" customWidth="1"/>
    <col min="13061" max="13061" width="5.28515625" style="14" customWidth="1"/>
    <col min="13062" max="13305" width="26.140625" style="14"/>
    <col min="13306" max="13306" width="27.5703125" style="14" customWidth="1"/>
    <col min="13307" max="13307" width="8.7109375" style="14" customWidth="1"/>
    <col min="13308" max="13308" width="9.42578125" style="14" customWidth="1"/>
    <col min="13309" max="13309" width="0" style="14" hidden="1" customWidth="1"/>
    <col min="13310" max="13310" width="10.42578125" style="14" customWidth="1"/>
    <col min="13311" max="13311" width="7.42578125" style="14" bestFit="1" customWidth="1"/>
    <col min="13312" max="13312" width="7.140625" style="14" customWidth="1"/>
    <col min="13313" max="13313" width="14.140625" style="14" customWidth="1"/>
    <col min="13314" max="13314" width="35.7109375" style="14" customWidth="1"/>
    <col min="13315" max="13315" width="14.85546875" style="14" customWidth="1"/>
    <col min="13316" max="13316" width="55.7109375" style="14" customWidth="1"/>
    <col min="13317" max="13317" width="5.28515625" style="14" customWidth="1"/>
    <col min="13318" max="13561" width="26.140625" style="14"/>
    <col min="13562" max="13562" width="27.5703125" style="14" customWidth="1"/>
    <col min="13563" max="13563" width="8.7109375" style="14" customWidth="1"/>
    <col min="13564" max="13564" width="9.42578125" style="14" customWidth="1"/>
    <col min="13565" max="13565" width="0" style="14" hidden="1" customWidth="1"/>
    <col min="13566" max="13566" width="10.42578125" style="14" customWidth="1"/>
    <col min="13567" max="13567" width="7.42578125" style="14" bestFit="1" customWidth="1"/>
    <col min="13568" max="13568" width="7.140625" style="14" customWidth="1"/>
    <col min="13569" max="13569" width="14.140625" style="14" customWidth="1"/>
    <col min="13570" max="13570" width="35.7109375" style="14" customWidth="1"/>
    <col min="13571" max="13571" width="14.85546875" style="14" customWidth="1"/>
    <col min="13572" max="13572" width="55.7109375" style="14" customWidth="1"/>
    <col min="13573" max="13573" width="5.28515625" style="14" customWidth="1"/>
    <col min="13574" max="13817" width="26.140625" style="14"/>
    <col min="13818" max="13818" width="27.5703125" style="14" customWidth="1"/>
    <col min="13819" max="13819" width="8.7109375" style="14" customWidth="1"/>
    <col min="13820" max="13820" width="9.42578125" style="14" customWidth="1"/>
    <col min="13821" max="13821" width="0" style="14" hidden="1" customWidth="1"/>
    <col min="13822" max="13822" width="10.42578125" style="14" customWidth="1"/>
    <col min="13823" max="13823" width="7.42578125" style="14" bestFit="1" customWidth="1"/>
    <col min="13824" max="13824" width="7.140625" style="14" customWidth="1"/>
    <col min="13825" max="13825" width="14.140625" style="14" customWidth="1"/>
    <col min="13826" max="13826" width="35.7109375" style="14" customWidth="1"/>
    <col min="13827" max="13827" width="14.85546875" style="14" customWidth="1"/>
    <col min="13828" max="13828" width="55.7109375" style="14" customWidth="1"/>
    <col min="13829" max="13829" width="5.28515625" style="14" customWidth="1"/>
    <col min="13830" max="14073" width="26.140625" style="14"/>
    <col min="14074" max="14074" width="27.5703125" style="14" customWidth="1"/>
    <col min="14075" max="14075" width="8.7109375" style="14" customWidth="1"/>
    <col min="14076" max="14076" width="9.42578125" style="14" customWidth="1"/>
    <col min="14077" max="14077" width="0" style="14" hidden="1" customWidth="1"/>
    <col min="14078" max="14078" width="10.42578125" style="14" customWidth="1"/>
    <col min="14079" max="14079" width="7.42578125" style="14" bestFit="1" customWidth="1"/>
    <col min="14080" max="14080" width="7.140625" style="14" customWidth="1"/>
    <col min="14081" max="14081" width="14.140625" style="14" customWidth="1"/>
    <col min="14082" max="14082" width="35.7109375" style="14" customWidth="1"/>
    <col min="14083" max="14083" width="14.85546875" style="14" customWidth="1"/>
    <col min="14084" max="14084" width="55.7109375" style="14" customWidth="1"/>
    <col min="14085" max="14085" width="5.28515625" style="14" customWidth="1"/>
    <col min="14086" max="14329" width="26.140625" style="14"/>
    <col min="14330" max="14330" width="27.5703125" style="14" customWidth="1"/>
    <col min="14331" max="14331" width="8.7109375" style="14" customWidth="1"/>
    <col min="14332" max="14332" width="9.42578125" style="14" customWidth="1"/>
    <col min="14333" max="14333" width="0" style="14" hidden="1" customWidth="1"/>
    <col min="14334" max="14334" width="10.42578125" style="14" customWidth="1"/>
    <col min="14335" max="14335" width="7.42578125" style="14" bestFit="1" customWidth="1"/>
    <col min="14336" max="14336" width="7.140625" style="14" customWidth="1"/>
    <col min="14337" max="14337" width="14.140625" style="14" customWidth="1"/>
    <col min="14338" max="14338" width="35.7109375" style="14" customWidth="1"/>
    <col min="14339" max="14339" width="14.85546875" style="14" customWidth="1"/>
    <col min="14340" max="14340" width="55.7109375" style="14" customWidth="1"/>
    <col min="14341" max="14341" width="5.28515625" style="14" customWidth="1"/>
    <col min="14342" max="14585" width="26.140625" style="14"/>
    <col min="14586" max="14586" width="27.5703125" style="14" customWidth="1"/>
    <col min="14587" max="14587" width="8.7109375" style="14" customWidth="1"/>
    <col min="14588" max="14588" width="9.42578125" style="14" customWidth="1"/>
    <col min="14589" max="14589" width="0" style="14" hidden="1" customWidth="1"/>
    <col min="14590" max="14590" width="10.42578125" style="14" customWidth="1"/>
    <col min="14591" max="14591" width="7.42578125" style="14" bestFit="1" customWidth="1"/>
    <col min="14592" max="14592" width="7.140625" style="14" customWidth="1"/>
    <col min="14593" max="14593" width="14.140625" style="14" customWidth="1"/>
    <col min="14594" max="14594" width="35.7109375" style="14" customWidth="1"/>
    <col min="14595" max="14595" width="14.85546875" style="14" customWidth="1"/>
    <col min="14596" max="14596" width="55.7109375" style="14" customWidth="1"/>
    <col min="14597" max="14597" width="5.28515625" style="14" customWidth="1"/>
    <col min="14598" max="14841" width="26.140625" style="14"/>
    <col min="14842" max="14842" width="27.5703125" style="14" customWidth="1"/>
    <col min="14843" max="14843" width="8.7109375" style="14" customWidth="1"/>
    <col min="14844" max="14844" width="9.42578125" style="14" customWidth="1"/>
    <col min="14845" max="14845" width="0" style="14" hidden="1" customWidth="1"/>
    <col min="14846" max="14846" width="10.42578125" style="14" customWidth="1"/>
    <col min="14847" max="14847" width="7.42578125" style="14" bestFit="1" customWidth="1"/>
    <col min="14848" max="14848" width="7.140625" style="14" customWidth="1"/>
    <col min="14849" max="14849" width="14.140625" style="14" customWidth="1"/>
    <col min="14850" max="14850" width="35.7109375" style="14" customWidth="1"/>
    <col min="14851" max="14851" width="14.85546875" style="14" customWidth="1"/>
    <col min="14852" max="14852" width="55.7109375" style="14" customWidth="1"/>
    <col min="14853" max="14853" width="5.28515625" style="14" customWidth="1"/>
    <col min="14854" max="15097" width="26.140625" style="14"/>
    <col min="15098" max="15098" width="27.5703125" style="14" customWidth="1"/>
    <col min="15099" max="15099" width="8.7109375" style="14" customWidth="1"/>
    <col min="15100" max="15100" width="9.42578125" style="14" customWidth="1"/>
    <col min="15101" max="15101" width="0" style="14" hidden="1" customWidth="1"/>
    <col min="15102" max="15102" width="10.42578125" style="14" customWidth="1"/>
    <col min="15103" max="15103" width="7.42578125" style="14" bestFit="1" customWidth="1"/>
    <col min="15104" max="15104" width="7.140625" style="14" customWidth="1"/>
    <col min="15105" max="15105" width="14.140625" style="14" customWidth="1"/>
    <col min="15106" max="15106" width="35.7109375" style="14" customWidth="1"/>
    <col min="15107" max="15107" width="14.85546875" style="14" customWidth="1"/>
    <col min="15108" max="15108" width="55.7109375" style="14" customWidth="1"/>
    <col min="15109" max="15109" width="5.28515625" style="14" customWidth="1"/>
    <col min="15110" max="15353" width="26.140625" style="14"/>
    <col min="15354" max="15354" width="27.5703125" style="14" customWidth="1"/>
    <col min="15355" max="15355" width="8.7109375" style="14" customWidth="1"/>
    <col min="15356" max="15356" width="9.42578125" style="14" customWidth="1"/>
    <col min="15357" max="15357" width="0" style="14" hidden="1" customWidth="1"/>
    <col min="15358" max="15358" width="10.42578125" style="14" customWidth="1"/>
    <col min="15359" max="15359" width="7.42578125" style="14" bestFit="1" customWidth="1"/>
    <col min="15360" max="15360" width="7.140625" style="14" customWidth="1"/>
    <col min="15361" max="15361" width="14.140625" style="14" customWidth="1"/>
    <col min="15362" max="15362" width="35.7109375" style="14" customWidth="1"/>
    <col min="15363" max="15363" width="14.85546875" style="14" customWidth="1"/>
    <col min="15364" max="15364" width="55.7109375" style="14" customWidth="1"/>
    <col min="15365" max="15365" width="5.28515625" style="14" customWidth="1"/>
    <col min="15366" max="15609" width="26.140625" style="14"/>
    <col min="15610" max="15610" width="27.5703125" style="14" customWidth="1"/>
    <col min="15611" max="15611" width="8.7109375" style="14" customWidth="1"/>
    <col min="15612" max="15612" width="9.42578125" style="14" customWidth="1"/>
    <col min="15613" max="15613" width="0" style="14" hidden="1" customWidth="1"/>
    <col min="15614" max="15614" width="10.42578125" style="14" customWidth="1"/>
    <col min="15615" max="15615" width="7.42578125" style="14" bestFit="1" customWidth="1"/>
    <col min="15616" max="15616" width="7.140625" style="14" customWidth="1"/>
    <col min="15617" max="15617" width="14.140625" style="14" customWidth="1"/>
    <col min="15618" max="15618" width="35.7109375" style="14" customWidth="1"/>
    <col min="15619" max="15619" width="14.85546875" style="14" customWidth="1"/>
    <col min="15620" max="15620" width="55.7109375" style="14" customWidth="1"/>
    <col min="15621" max="15621" width="5.28515625" style="14" customWidth="1"/>
    <col min="15622" max="15865" width="26.140625" style="14"/>
    <col min="15866" max="15866" width="27.5703125" style="14" customWidth="1"/>
    <col min="15867" max="15867" width="8.7109375" style="14" customWidth="1"/>
    <col min="15868" max="15868" width="9.42578125" style="14" customWidth="1"/>
    <col min="15869" max="15869" width="0" style="14" hidden="1" customWidth="1"/>
    <col min="15870" max="15870" width="10.42578125" style="14" customWidth="1"/>
    <col min="15871" max="15871" width="7.42578125" style="14" bestFit="1" customWidth="1"/>
    <col min="15872" max="15872" width="7.140625" style="14" customWidth="1"/>
    <col min="15873" max="15873" width="14.140625" style="14" customWidth="1"/>
    <col min="15874" max="15874" width="35.7109375" style="14" customWidth="1"/>
    <col min="15875" max="15875" width="14.85546875" style="14" customWidth="1"/>
    <col min="15876" max="15876" width="55.7109375" style="14" customWidth="1"/>
    <col min="15877" max="15877" width="5.28515625" style="14" customWidth="1"/>
    <col min="15878" max="16121" width="26.140625" style="14"/>
    <col min="16122" max="16122" width="27.5703125" style="14" customWidth="1"/>
    <col min="16123" max="16123" width="8.7109375" style="14" customWidth="1"/>
    <col min="16124" max="16124" width="9.42578125" style="14" customWidth="1"/>
    <col min="16125" max="16125" width="0" style="14" hidden="1" customWidth="1"/>
    <col min="16126" max="16126" width="10.42578125" style="14" customWidth="1"/>
    <col min="16127" max="16127" width="7.42578125" style="14" bestFit="1" customWidth="1"/>
    <col min="16128" max="16128" width="7.140625" style="14" customWidth="1"/>
    <col min="16129" max="16129" width="14.140625" style="14" customWidth="1"/>
    <col min="16130" max="16130" width="35.7109375" style="14" customWidth="1"/>
    <col min="16131" max="16131" width="14.85546875" style="14" customWidth="1"/>
    <col min="16132" max="16132" width="55.7109375" style="14" customWidth="1"/>
    <col min="16133" max="16133" width="5.28515625" style="14" customWidth="1"/>
    <col min="16134" max="16384" width="26.140625" style="14"/>
  </cols>
  <sheetData>
    <row r="1" spans="1:12" s="4" customFormat="1" ht="20.25" x14ac:dyDescent="0.25">
      <c r="A1" s="77" t="s">
        <v>1999</v>
      </c>
      <c r="B1" s="77"/>
      <c r="C1" s="77"/>
      <c r="D1" s="77"/>
      <c r="E1" s="77"/>
      <c r="F1" s="77"/>
      <c r="G1" s="77"/>
      <c r="H1" s="77"/>
      <c r="I1" s="77"/>
      <c r="J1" s="77"/>
      <c r="K1" s="77"/>
      <c r="L1"/>
    </row>
    <row r="2" spans="1:12" s="23" customFormat="1" ht="63" x14ac:dyDescent="0.25">
      <c r="A2" s="24" t="s">
        <v>1796</v>
      </c>
      <c r="B2" s="25" t="s">
        <v>921</v>
      </c>
      <c r="C2" s="25" t="s">
        <v>1809</v>
      </c>
      <c r="D2" s="25" t="s">
        <v>922</v>
      </c>
      <c r="E2" s="25" t="s">
        <v>1810</v>
      </c>
      <c r="F2" s="25" t="s">
        <v>0</v>
      </c>
      <c r="G2" s="25" t="s">
        <v>1748</v>
      </c>
      <c r="H2" s="26" t="s">
        <v>1749</v>
      </c>
      <c r="I2" s="26" t="s">
        <v>2006</v>
      </c>
      <c r="J2" s="26" t="s">
        <v>898</v>
      </c>
      <c r="K2" s="25" t="s">
        <v>2005</v>
      </c>
    </row>
    <row r="3" spans="1:12" s="22" customFormat="1" ht="36" x14ac:dyDescent="0.25">
      <c r="A3" s="78" t="s">
        <v>1915</v>
      </c>
      <c r="B3" s="78" t="s">
        <v>1063</v>
      </c>
      <c r="C3" s="79" t="s">
        <v>970</v>
      </c>
      <c r="D3" s="78" t="s">
        <v>1045</v>
      </c>
      <c r="E3" s="79">
        <v>442</v>
      </c>
      <c r="F3" s="79">
        <v>1</v>
      </c>
      <c r="G3" s="79" t="s">
        <v>14</v>
      </c>
      <c r="H3" s="79" t="s">
        <v>51</v>
      </c>
      <c r="I3" s="78" t="s">
        <v>651</v>
      </c>
      <c r="J3" s="78"/>
      <c r="K3" s="78"/>
    </row>
    <row r="4" spans="1:12" s="22" customFormat="1" ht="18" x14ac:dyDescent="0.25">
      <c r="A4" s="78" t="s">
        <v>396</v>
      </c>
      <c r="B4" s="78" t="s">
        <v>1050</v>
      </c>
      <c r="C4" s="79" t="s">
        <v>970</v>
      </c>
      <c r="D4" s="78" t="s">
        <v>1045</v>
      </c>
      <c r="E4" s="79">
        <v>430</v>
      </c>
      <c r="F4" s="79">
        <v>1</v>
      </c>
      <c r="G4" s="79" t="s">
        <v>14</v>
      </c>
      <c r="H4" s="79" t="s">
        <v>51</v>
      </c>
      <c r="I4" s="78" t="s">
        <v>598</v>
      </c>
      <c r="J4" s="78"/>
      <c r="K4" s="78" t="s">
        <v>595</v>
      </c>
    </row>
    <row r="5" spans="1:12" s="22" customFormat="1" ht="18" x14ac:dyDescent="0.25">
      <c r="A5" s="78" t="s">
        <v>436</v>
      </c>
      <c r="B5" s="78" t="s">
        <v>1052</v>
      </c>
      <c r="C5" s="79" t="s">
        <v>970</v>
      </c>
      <c r="D5" s="78" t="s">
        <v>1045</v>
      </c>
      <c r="E5" s="79">
        <v>523</v>
      </c>
      <c r="F5" s="79">
        <v>1</v>
      </c>
      <c r="G5" s="79" t="s">
        <v>14</v>
      </c>
      <c r="H5" s="79" t="s">
        <v>14</v>
      </c>
      <c r="I5" s="78"/>
      <c r="J5" s="78"/>
      <c r="K5" s="78" t="s">
        <v>597</v>
      </c>
    </row>
    <row r="6" spans="1:12" s="22" customFormat="1" ht="18" x14ac:dyDescent="0.25">
      <c r="A6" s="78" t="s">
        <v>61</v>
      </c>
      <c r="B6" s="78" t="s">
        <v>1062</v>
      </c>
      <c r="C6" s="79" t="s">
        <v>970</v>
      </c>
      <c r="D6" s="78" t="s">
        <v>1045</v>
      </c>
      <c r="E6" s="79">
        <v>501</v>
      </c>
      <c r="F6" s="79">
        <v>2</v>
      </c>
      <c r="G6" s="79" t="s">
        <v>14</v>
      </c>
      <c r="H6" s="79" t="s">
        <v>14</v>
      </c>
      <c r="I6" s="78"/>
      <c r="J6" s="78"/>
      <c r="K6" s="78"/>
    </row>
    <row r="7" spans="1:12" s="22" customFormat="1" ht="36" x14ac:dyDescent="0.25">
      <c r="A7" s="78" t="s">
        <v>575</v>
      </c>
      <c r="B7" s="78" t="s">
        <v>1064</v>
      </c>
      <c r="C7" s="79" t="s">
        <v>970</v>
      </c>
      <c r="D7" s="78" t="s">
        <v>1045</v>
      </c>
      <c r="E7" s="79">
        <v>443</v>
      </c>
      <c r="F7" s="79">
        <v>8</v>
      </c>
      <c r="G7" s="79" t="s">
        <v>14</v>
      </c>
      <c r="H7" s="79" t="s">
        <v>51</v>
      </c>
      <c r="I7" s="78" t="s">
        <v>651</v>
      </c>
      <c r="J7" s="78"/>
      <c r="K7" s="78"/>
    </row>
    <row r="8" spans="1:12" s="22" customFormat="1" ht="18" x14ac:dyDescent="0.25">
      <c r="A8" s="78" t="s">
        <v>48</v>
      </c>
      <c r="B8" s="78" t="s">
        <v>1046</v>
      </c>
      <c r="C8" s="79" t="s">
        <v>970</v>
      </c>
      <c r="D8" s="78" t="s">
        <v>1045</v>
      </c>
      <c r="E8" s="79">
        <v>390</v>
      </c>
      <c r="F8" s="79">
        <v>8</v>
      </c>
      <c r="G8" s="79" t="s">
        <v>14</v>
      </c>
      <c r="H8" s="79" t="s">
        <v>14</v>
      </c>
      <c r="I8" s="78"/>
      <c r="J8" s="78"/>
      <c r="K8" s="78"/>
    </row>
    <row r="9" spans="1:12" s="22" customFormat="1" ht="36" x14ac:dyDescent="0.25">
      <c r="A9" s="78" t="s">
        <v>574</v>
      </c>
      <c r="B9" s="78" t="s">
        <v>1066</v>
      </c>
      <c r="C9" s="79" t="s">
        <v>970</v>
      </c>
      <c r="D9" s="78" t="s">
        <v>1045</v>
      </c>
      <c r="E9" s="79">
        <v>445</v>
      </c>
      <c r="F9" s="79">
        <v>8</v>
      </c>
      <c r="G9" s="79" t="s">
        <v>14</v>
      </c>
      <c r="H9" s="79" t="s">
        <v>51</v>
      </c>
      <c r="I9" s="78" t="s">
        <v>651</v>
      </c>
      <c r="J9" s="78"/>
      <c r="K9" s="78"/>
    </row>
    <row r="10" spans="1:12" s="22" customFormat="1" ht="18" x14ac:dyDescent="0.25">
      <c r="A10" s="78" t="s">
        <v>59</v>
      </c>
      <c r="B10" s="78" t="s">
        <v>1060</v>
      </c>
      <c r="C10" s="79" t="s">
        <v>970</v>
      </c>
      <c r="D10" s="78" t="s">
        <v>1045</v>
      </c>
      <c r="E10" s="79">
        <v>490</v>
      </c>
      <c r="F10" s="79">
        <v>1</v>
      </c>
      <c r="G10" s="79" t="s">
        <v>14</v>
      </c>
      <c r="H10" s="79" t="s">
        <v>14</v>
      </c>
      <c r="I10" s="78"/>
      <c r="J10" s="78"/>
      <c r="K10" s="78"/>
    </row>
    <row r="11" spans="1:12" s="22" customFormat="1" ht="18" x14ac:dyDescent="0.25">
      <c r="A11" s="78" t="s">
        <v>52</v>
      </c>
      <c r="B11" s="78" t="s">
        <v>1053</v>
      </c>
      <c r="C11" s="79" t="s">
        <v>970</v>
      </c>
      <c r="D11" s="78" t="s">
        <v>1045</v>
      </c>
      <c r="E11" s="79">
        <v>440</v>
      </c>
      <c r="F11" s="79">
        <v>1</v>
      </c>
      <c r="G11" s="79" t="s">
        <v>14</v>
      </c>
      <c r="H11" s="79" t="s">
        <v>51</v>
      </c>
      <c r="I11" s="78" t="s">
        <v>885</v>
      </c>
      <c r="J11" s="78"/>
      <c r="K11" s="78"/>
    </row>
    <row r="12" spans="1:12" s="22" customFormat="1" ht="36" x14ac:dyDescent="0.25">
      <c r="A12" s="78" t="s">
        <v>54</v>
      </c>
      <c r="B12" s="78" t="s">
        <v>1055</v>
      </c>
      <c r="C12" s="79" t="s">
        <v>970</v>
      </c>
      <c r="D12" s="78" t="s">
        <v>1045</v>
      </c>
      <c r="E12" s="79">
        <v>449</v>
      </c>
      <c r="F12" s="79">
        <v>1</v>
      </c>
      <c r="G12" s="79" t="s">
        <v>14</v>
      </c>
      <c r="H12" s="79" t="s">
        <v>51</v>
      </c>
      <c r="I12" s="78" t="s">
        <v>916</v>
      </c>
      <c r="J12" s="78"/>
      <c r="K12" s="78"/>
    </row>
    <row r="13" spans="1:12" s="22" customFormat="1" ht="36" x14ac:dyDescent="0.25">
      <c r="A13" s="78" t="s">
        <v>53</v>
      </c>
      <c r="B13" s="78" t="s">
        <v>1054</v>
      </c>
      <c r="C13" s="79" t="s">
        <v>970</v>
      </c>
      <c r="D13" s="78" t="s">
        <v>1045</v>
      </c>
      <c r="E13" s="79">
        <v>441</v>
      </c>
      <c r="F13" s="79">
        <v>1</v>
      </c>
      <c r="G13" s="79" t="s">
        <v>14</v>
      </c>
      <c r="H13" s="79" t="s">
        <v>51</v>
      </c>
      <c r="I13" s="78" t="s">
        <v>916</v>
      </c>
      <c r="J13" s="78"/>
      <c r="K13" s="78"/>
    </row>
    <row r="14" spans="1:12" s="22" customFormat="1" ht="18" x14ac:dyDescent="0.25">
      <c r="A14" s="78" t="s">
        <v>441</v>
      </c>
      <c r="B14" s="78" t="s">
        <v>1051</v>
      </c>
      <c r="C14" s="79" t="s">
        <v>970</v>
      </c>
      <c r="D14" s="78" t="s">
        <v>1045</v>
      </c>
      <c r="E14" s="79">
        <v>522</v>
      </c>
      <c r="F14" s="79">
        <v>4</v>
      </c>
      <c r="G14" s="79" t="s">
        <v>14</v>
      </c>
      <c r="H14" s="79" t="s">
        <v>14</v>
      </c>
      <c r="I14" s="78"/>
      <c r="J14" s="78"/>
      <c r="K14" s="78" t="s">
        <v>596</v>
      </c>
    </row>
    <row r="15" spans="1:12" s="22" customFormat="1" ht="18" x14ac:dyDescent="0.25">
      <c r="A15" s="78" t="s">
        <v>395</v>
      </c>
      <c r="B15" s="78" t="s">
        <v>1049</v>
      </c>
      <c r="C15" s="79" t="s">
        <v>970</v>
      </c>
      <c r="D15" s="78" t="s">
        <v>1045</v>
      </c>
      <c r="E15" s="79">
        <v>420</v>
      </c>
      <c r="F15" s="79">
        <v>4</v>
      </c>
      <c r="G15" s="79" t="s">
        <v>14</v>
      </c>
      <c r="H15" s="79" t="s">
        <v>51</v>
      </c>
      <c r="I15" s="78" t="s">
        <v>598</v>
      </c>
      <c r="J15" s="78"/>
      <c r="K15" s="78" t="s">
        <v>643</v>
      </c>
    </row>
    <row r="16" spans="1:12" s="22" customFormat="1" ht="18" x14ac:dyDescent="0.25">
      <c r="A16" s="78" t="s">
        <v>50</v>
      </c>
      <c r="B16" s="78" t="s">
        <v>1048</v>
      </c>
      <c r="C16" s="79" t="s">
        <v>970</v>
      </c>
      <c r="D16" s="78" t="s">
        <v>1045</v>
      </c>
      <c r="E16" s="79">
        <v>410</v>
      </c>
      <c r="F16" s="79">
        <v>1</v>
      </c>
      <c r="G16" s="79" t="s">
        <v>14</v>
      </c>
      <c r="H16" s="79" t="s">
        <v>14</v>
      </c>
      <c r="I16" s="78"/>
      <c r="J16" s="78"/>
      <c r="K16" s="78"/>
    </row>
    <row r="17" spans="1:11" s="22" customFormat="1" ht="18" x14ac:dyDescent="0.25">
      <c r="A17" s="78" t="s">
        <v>57</v>
      </c>
      <c r="B17" s="78" t="s">
        <v>1058</v>
      </c>
      <c r="C17" s="79" t="s">
        <v>970</v>
      </c>
      <c r="D17" s="78" t="s">
        <v>1045</v>
      </c>
      <c r="E17" s="79">
        <v>470</v>
      </c>
      <c r="F17" s="79">
        <v>1</v>
      </c>
      <c r="G17" s="79" t="s">
        <v>4</v>
      </c>
      <c r="H17" s="79" t="s">
        <v>4</v>
      </c>
      <c r="I17" s="78"/>
      <c r="J17" s="78" t="s">
        <v>3</v>
      </c>
      <c r="K17" s="78"/>
    </row>
    <row r="18" spans="1:11" s="22" customFormat="1" ht="18" x14ac:dyDescent="0.25">
      <c r="A18" s="78" t="s">
        <v>58</v>
      </c>
      <c r="B18" s="78" t="s">
        <v>1059</v>
      </c>
      <c r="C18" s="79" t="s">
        <v>970</v>
      </c>
      <c r="D18" s="78" t="s">
        <v>1045</v>
      </c>
      <c r="E18" s="79">
        <v>480</v>
      </c>
      <c r="F18" s="79">
        <v>1</v>
      </c>
      <c r="G18" s="79" t="s">
        <v>4</v>
      </c>
      <c r="H18" s="79" t="s">
        <v>4</v>
      </c>
      <c r="I18" s="78"/>
      <c r="J18" s="78" t="s">
        <v>3</v>
      </c>
      <c r="K18" s="78"/>
    </row>
    <row r="19" spans="1:11" s="22" customFormat="1" ht="36" x14ac:dyDescent="0.25">
      <c r="A19" s="78" t="s">
        <v>62</v>
      </c>
      <c r="B19" s="78" t="s">
        <v>1065</v>
      </c>
      <c r="C19" s="79" t="s">
        <v>970</v>
      </c>
      <c r="D19" s="78" t="s">
        <v>1045</v>
      </c>
      <c r="E19" s="79">
        <v>444</v>
      </c>
      <c r="F19" s="79">
        <v>2</v>
      </c>
      <c r="G19" s="79" t="s">
        <v>14</v>
      </c>
      <c r="H19" s="79" t="s">
        <v>51</v>
      </c>
      <c r="I19" s="78" t="s">
        <v>651</v>
      </c>
      <c r="J19" s="78"/>
      <c r="K19" s="78"/>
    </row>
    <row r="20" spans="1:11" s="22" customFormat="1" ht="36" x14ac:dyDescent="0.25">
      <c r="A20" s="78" t="s">
        <v>63</v>
      </c>
      <c r="B20" s="78" t="s">
        <v>1067</v>
      </c>
      <c r="C20" s="79" t="s">
        <v>970</v>
      </c>
      <c r="D20" s="78" t="s">
        <v>1045</v>
      </c>
      <c r="E20" s="79">
        <v>446</v>
      </c>
      <c r="F20" s="79">
        <v>2</v>
      </c>
      <c r="G20" s="79" t="s">
        <v>14</v>
      </c>
      <c r="H20" s="79" t="s">
        <v>51</v>
      </c>
      <c r="I20" s="78" t="s">
        <v>651</v>
      </c>
      <c r="J20" s="78"/>
      <c r="K20" s="78"/>
    </row>
    <row r="21" spans="1:11" s="22" customFormat="1" ht="18" x14ac:dyDescent="0.25">
      <c r="A21" s="78" t="s">
        <v>49</v>
      </c>
      <c r="B21" s="78" t="s">
        <v>1047</v>
      </c>
      <c r="C21" s="79" t="s">
        <v>970</v>
      </c>
      <c r="D21" s="78" t="s">
        <v>1045</v>
      </c>
      <c r="E21" s="79">
        <v>400</v>
      </c>
      <c r="F21" s="79">
        <v>4</v>
      </c>
      <c r="G21" s="79" t="s">
        <v>14</v>
      </c>
      <c r="H21" s="79" t="s">
        <v>14</v>
      </c>
      <c r="I21" s="78"/>
      <c r="J21" s="78"/>
      <c r="K21" s="78"/>
    </row>
    <row r="22" spans="1:11" s="22" customFormat="1" ht="18" x14ac:dyDescent="0.25">
      <c r="A22" s="78" t="s">
        <v>47</v>
      </c>
      <c r="B22" s="78" t="s">
        <v>1044</v>
      </c>
      <c r="C22" s="79" t="s">
        <v>970</v>
      </c>
      <c r="D22" s="78" t="s">
        <v>1045</v>
      </c>
      <c r="E22" s="79">
        <v>380</v>
      </c>
      <c r="F22" s="79">
        <v>2</v>
      </c>
      <c r="G22" s="79" t="s">
        <v>4</v>
      </c>
      <c r="H22" s="79" t="s">
        <v>4</v>
      </c>
      <c r="I22" s="78"/>
      <c r="J22" s="78" t="s">
        <v>10</v>
      </c>
      <c r="K22" s="78"/>
    </row>
    <row r="23" spans="1:11" s="22" customFormat="1" ht="18" x14ac:dyDescent="0.25">
      <c r="A23" s="78" t="s">
        <v>55</v>
      </c>
      <c r="B23" s="78" t="s">
        <v>1056</v>
      </c>
      <c r="C23" s="79" t="s">
        <v>970</v>
      </c>
      <c r="D23" s="78" t="s">
        <v>1045</v>
      </c>
      <c r="E23" s="79">
        <v>450</v>
      </c>
      <c r="F23" s="79">
        <v>1</v>
      </c>
      <c r="G23" s="79" t="s">
        <v>4</v>
      </c>
      <c r="H23" s="79" t="s">
        <v>4</v>
      </c>
      <c r="I23" s="78"/>
      <c r="J23" s="78" t="s">
        <v>3</v>
      </c>
      <c r="K23" s="78"/>
    </row>
    <row r="24" spans="1:11" s="22" customFormat="1" ht="18" x14ac:dyDescent="0.25">
      <c r="A24" s="78" t="s">
        <v>56</v>
      </c>
      <c r="B24" s="78" t="s">
        <v>1057</v>
      </c>
      <c r="C24" s="79" t="s">
        <v>970</v>
      </c>
      <c r="D24" s="78" t="s">
        <v>1045</v>
      </c>
      <c r="E24" s="79">
        <v>460</v>
      </c>
      <c r="F24" s="79">
        <v>1</v>
      </c>
      <c r="G24" s="79" t="s">
        <v>4</v>
      </c>
      <c r="H24" s="79" t="s">
        <v>4</v>
      </c>
      <c r="I24" s="78"/>
      <c r="J24" s="78" t="s">
        <v>3</v>
      </c>
      <c r="K24" s="78"/>
    </row>
    <row r="25" spans="1:11" s="22" customFormat="1" ht="18" x14ac:dyDescent="0.25">
      <c r="A25" s="78" t="s">
        <v>60</v>
      </c>
      <c r="B25" s="78" t="s">
        <v>1061</v>
      </c>
      <c r="C25" s="79" t="s">
        <v>970</v>
      </c>
      <c r="D25" s="78" t="s">
        <v>1045</v>
      </c>
      <c r="E25" s="79">
        <v>500</v>
      </c>
      <c r="F25" s="79">
        <v>1</v>
      </c>
      <c r="G25" s="79" t="s">
        <v>14</v>
      </c>
      <c r="H25" s="79" t="s">
        <v>14</v>
      </c>
      <c r="I25" s="78"/>
      <c r="J25" s="78"/>
      <c r="K25" s="78"/>
    </row>
    <row r="26" spans="1:11" s="22" customFormat="1" ht="18" x14ac:dyDescent="0.25">
      <c r="A26" s="78" t="s">
        <v>13</v>
      </c>
      <c r="B26" s="78" t="s">
        <v>981</v>
      </c>
      <c r="C26" s="79" t="s">
        <v>970</v>
      </c>
      <c r="D26" s="78" t="s">
        <v>482</v>
      </c>
      <c r="E26" s="79">
        <v>70</v>
      </c>
      <c r="F26" s="79">
        <v>50</v>
      </c>
      <c r="G26" s="79" t="s">
        <v>14</v>
      </c>
      <c r="H26" s="79" t="s">
        <v>14</v>
      </c>
      <c r="I26" s="78"/>
      <c r="J26" s="78"/>
      <c r="K26" s="78"/>
    </row>
    <row r="27" spans="1:11" s="22" customFormat="1" ht="18" x14ac:dyDescent="0.25">
      <c r="A27" s="78" t="s">
        <v>554</v>
      </c>
      <c r="B27" s="78" t="s">
        <v>1034</v>
      </c>
      <c r="C27" s="79" t="s">
        <v>970</v>
      </c>
      <c r="D27" s="78" t="s">
        <v>482</v>
      </c>
      <c r="E27" s="79">
        <v>102</v>
      </c>
      <c r="F27" s="79">
        <v>3</v>
      </c>
      <c r="G27" s="79" t="s">
        <v>14</v>
      </c>
      <c r="H27" s="79" t="s">
        <v>14</v>
      </c>
      <c r="I27" s="78"/>
      <c r="J27" s="78"/>
      <c r="K27" s="78"/>
    </row>
    <row r="28" spans="1:11" s="22" customFormat="1" ht="18" x14ac:dyDescent="0.25">
      <c r="A28" s="78" t="s">
        <v>16</v>
      </c>
      <c r="B28" s="78" t="s">
        <v>983</v>
      </c>
      <c r="C28" s="79" t="s">
        <v>970</v>
      </c>
      <c r="D28" s="78" t="s">
        <v>482</v>
      </c>
      <c r="E28" s="79">
        <v>100</v>
      </c>
      <c r="F28" s="79">
        <v>9</v>
      </c>
      <c r="G28" s="79" t="s">
        <v>14</v>
      </c>
      <c r="H28" s="79" t="s">
        <v>14</v>
      </c>
      <c r="I28" s="78"/>
      <c r="J28" s="78"/>
      <c r="K28" s="78"/>
    </row>
    <row r="29" spans="1:11" s="22" customFormat="1" ht="18" x14ac:dyDescent="0.25">
      <c r="A29" s="78" t="s">
        <v>15</v>
      </c>
      <c r="B29" s="78" t="s">
        <v>982</v>
      </c>
      <c r="C29" s="79" t="s">
        <v>970</v>
      </c>
      <c r="D29" s="78" t="s">
        <v>482</v>
      </c>
      <c r="E29" s="79">
        <v>80</v>
      </c>
      <c r="F29" s="79">
        <v>2</v>
      </c>
      <c r="G29" s="79" t="s">
        <v>14</v>
      </c>
      <c r="H29" s="79" t="s">
        <v>14</v>
      </c>
      <c r="I29" s="78"/>
      <c r="J29" s="78"/>
      <c r="K29" s="78"/>
    </row>
    <row r="30" spans="1:11" s="22" customFormat="1" ht="18" x14ac:dyDescent="0.25">
      <c r="A30" s="78" t="s">
        <v>555</v>
      </c>
      <c r="B30" s="78" t="s">
        <v>1035</v>
      </c>
      <c r="C30" s="79" t="s">
        <v>971</v>
      </c>
      <c r="D30" s="78" t="s">
        <v>482</v>
      </c>
      <c r="E30" s="79">
        <v>1832</v>
      </c>
      <c r="F30" s="79">
        <v>3</v>
      </c>
      <c r="G30" s="79" t="s">
        <v>14</v>
      </c>
      <c r="H30" s="79" t="s">
        <v>14</v>
      </c>
      <c r="I30" s="78"/>
      <c r="J30" s="78"/>
      <c r="K30" s="78"/>
    </row>
    <row r="31" spans="1:11" s="22" customFormat="1" ht="36" x14ac:dyDescent="0.25">
      <c r="A31" s="78" t="s">
        <v>34</v>
      </c>
      <c r="B31" s="78" t="s">
        <v>1017</v>
      </c>
      <c r="C31" s="79" t="s">
        <v>970</v>
      </c>
      <c r="D31" s="78" t="s">
        <v>482</v>
      </c>
      <c r="E31" s="79">
        <v>230</v>
      </c>
      <c r="F31" s="79">
        <v>3</v>
      </c>
      <c r="G31" s="79" t="s">
        <v>4</v>
      </c>
      <c r="H31" s="79" t="s">
        <v>2</v>
      </c>
      <c r="I31" s="78"/>
      <c r="J31" s="78" t="s">
        <v>35</v>
      </c>
      <c r="K31" s="78"/>
    </row>
    <row r="32" spans="1:11" s="22" customFormat="1" ht="18" x14ac:dyDescent="0.25">
      <c r="A32" s="78" t="s">
        <v>557</v>
      </c>
      <c r="B32" s="78" t="s">
        <v>1037</v>
      </c>
      <c r="C32" s="79" t="s">
        <v>971</v>
      </c>
      <c r="D32" s="78" t="s">
        <v>482</v>
      </c>
      <c r="E32" s="79">
        <v>254</v>
      </c>
      <c r="F32" s="79">
        <v>3</v>
      </c>
      <c r="G32" s="79" t="s">
        <v>14</v>
      </c>
      <c r="H32" s="79" t="s">
        <v>14</v>
      </c>
      <c r="I32" s="78"/>
      <c r="J32" s="78"/>
      <c r="K32" s="78"/>
    </row>
    <row r="33" spans="1:11" s="22" customFormat="1" ht="18" x14ac:dyDescent="0.25">
      <c r="A33" s="78" t="s">
        <v>556</v>
      </c>
      <c r="B33" s="78" t="s">
        <v>1036</v>
      </c>
      <c r="C33" s="79" t="s">
        <v>971</v>
      </c>
      <c r="D33" s="78" t="s">
        <v>482</v>
      </c>
      <c r="E33" s="79">
        <v>252</v>
      </c>
      <c r="F33" s="79">
        <v>2</v>
      </c>
      <c r="G33" s="79" t="s">
        <v>14</v>
      </c>
      <c r="H33" s="79" t="s">
        <v>14</v>
      </c>
      <c r="I33" s="78"/>
      <c r="J33" s="78"/>
      <c r="K33" s="78"/>
    </row>
    <row r="34" spans="1:11" s="22" customFormat="1" ht="54" x14ac:dyDescent="0.25">
      <c r="A34" s="78" t="s">
        <v>22</v>
      </c>
      <c r="B34" s="78" t="s">
        <v>995</v>
      </c>
      <c r="C34" s="79" t="s">
        <v>970</v>
      </c>
      <c r="D34" s="78" t="s">
        <v>482</v>
      </c>
      <c r="E34" s="79">
        <v>362</v>
      </c>
      <c r="F34" s="79">
        <v>1</v>
      </c>
      <c r="G34" s="79" t="s">
        <v>4</v>
      </c>
      <c r="H34" s="79" t="s">
        <v>4</v>
      </c>
      <c r="I34" s="78" t="s">
        <v>1996</v>
      </c>
      <c r="J34" s="78" t="s">
        <v>18</v>
      </c>
      <c r="K34" s="78" t="s">
        <v>914</v>
      </c>
    </row>
    <row r="35" spans="1:11" s="22" customFormat="1" ht="54" x14ac:dyDescent="0.25">
      <c r="A35" s="78" t="s">
        <v>447</v>
      </c>
      <c r="B35" s="78" t="s">
        <v>1000</v>
      </c>
      <c r="C35" s="79" t="s">
        <v>970</v>
      </c>
      <c r="D35" s="78" t="s">
        <v>482</v>
      </c>
      <c r="E35" s="79">
        <v>363</v>
      </c>
      <c r="F35" s="79">
        <v>1</v>
      </c>
      <c r="G35" s="79" t="s">
        <v>4</v>
      </c>
      <c r="H35" s="79" t="s">
        <v>4</v>
      </c>
      <c r="I35" s="78" t="s">
        <v>1996</v>
      </c>
      <c r="J35" s="78" t="s">
        <v>18</v>
      </c>
      <c r="K35" s="78" t="s">
        <v>905</v>
      </c>
    </row>
    <row r="36" spans="1:11" s="22" customFormat="1" ht="54" x14ac:dyDescent="0.25">
      <c r="A36" s="78" t="s">
        <v>683</v>
      </c>
      <c r="B36" s="78" t="s">
        <v>1005</v>
      </c>
      <c r="C36" s="79" t="s">
        <v>970</v>
      </c>
      <c r="D36" s="78" t="s">
        <v>482</v>
      </c>
      <c r="E36" s="79">
        <v>361</v>
      </c>
      <c r="F36" s="79">
        <v>1</v>
      </c>
      <c r="G36" s="79" t="s">
        <v>4</v>
      </c>
      <c r="H36" s="79" t="s">
        <v>4</v>
      </c>
      <c r="I36" s="78" t="s">
        <v>1996</v>
      </c>
      <c r="J36" s="78" t="s">
        <v>18</v>
      </c>
      <c r="K36" s="78" t="s">
        <v>909</v>
      </c>
    </row>
    <row r="37" spans="1:11" s="22" customFormat="1" ht="18" x14ac:dyDescent="0.25">
      <c r="A37" s="78" t="s">
        <v>678</v>
      </c>
      <c r="B37" s="78" t="s">
        <v>989</v>
      </c>
      <c r="C37" s="79" t="s">
        <v>970</v>
      </c>
      <c r="D37" s="78" t="s">
        <v>482</v>
      </c>
      <c r="E37" s="79">
        <v>368</v>
      </c>
      <c r="F37" s="79">
        <v>1</v>
      </c>
      <c r="G37" s="79" t="s">
        <v>4</v>
      </c>
      <c r="H37" s="79" t="s">
        <v>4</v>
      </c>
      <c r="I37" s="78"/>
      <c r="J37" s="78" t="s">
        <v>18</v>
      </c>
      <c r="K37" s="78" t="s">
        <v>913</v>
      </c>
    </row>
    <row r="38" spans="1:11" s="22" customFormat="1" ht="18" x14ac:dyDescent="0.25">
      <c r="A38" s="78" t="s">
        <v>19</v>
      </c>
      <c r="B38" s="78" t="s">
        <v>990</v>
      </c>
      <c r="C38" s="79" t="s">
        <v>970</v>
      </c>
      <c r="D38" s="78" t="s">
        <v>482</v>
      </c>
      <c r="E38" s="79">
        <v>120</v>
      </c>
      <c r="F38" s="79">
        <v>1</v>
      </c>
      <c r="G38" s="79" t="s">
        <v>4</v>
      </c>
      <c r="H38" s="79" t="s">
        <v>4</v>
      </c>
      <c r="I38" s="78"/>
      <c r="J38" s="78" t="s">
        <v>3</v>
      </c>
      <c r="K38" s="78"/>
    </row>
    <row r="39" spans="1:11" s="22" customFormat="1" ht="18" x14ac:dyDescent="0.25">
      <c r="A39" s="78" t="s">
        <v>2001</v>
      </c>
      <c r="B39" s="78" t="s">
        <v>1041</v>
      </c>
      <c r="C39" s="79" t="s">
        <v>970</v>
      </c>
      <c r="D39" s="78" t="s">
        <v>482</v>
      </c>
      <c r="E39" s="79">
        <v>272</v>
      </c>
      <c r="F39" s="79">
        <v>4</v>
      </c>
      <c r="G39" s="79" t="s">
        <v>4</v>
      </c>
      <c r="H39" s="79" t="s">
        <v>4</v>
      </c>
      <c r="I39" s="78"/>
      <c r="J39" s="78" t="s">
        <v>4</v>
      </c>
      <c r="K39" s="78" t="s">
        <v>1988</v>
      </c>
    </row>
    <row r="40" spans="1:11" s="22" customFormat="1" ht="18" x14ac:dyDescent="0.25">
      <c r="A40" s="78" t="s">
        <v>2002</v>
      </c>
      <c r="B40" s="78" t="s">
        <v>1042</v>
      </c>
      <c r="C40" s="79" t="s">
        <v>970</v>
      </c>
      <c r="D40" s="78" t="s">
        <v>482</v>
      </c>
      <c r="E40" s="79">
        <v>282</v>
      </c>
      <c r="F40" s="79">
        <v>4</v>
      </c>
      <c r="G40" s="79" t="s">
        <v>4</v>
      </c>
      <c r="H40" s="79" t="s">
        <v>4</v>
      </c>
      <c r="I40" s="78"/>
      <c r="J40" s="78" t="s">
        <v>4</v>
      </c>
      <c r="K40" s="78" t="s">
        <v>1988</v>
      </c>
    </row>
    <row r="41" spans="1:11" s="22" customFormat="1" ht="18" x14ac:dyDescent="0.25">
      <c r="A41" s="78" t="s">
        <v>20</v>
      </c>
      <c r="B41" s="78" t="s">
        <v>991</v>
      </c>
      <c r="C41" s="79" t="s">
        <v>970</v>
      </c>
      <c r="D41" s="78" t="s">
        <v>482</v>
      </c>
      <c r="E41" s="79">
        <v>364</v>
      </c>
      <c r="F41" s="79">
        <v>1</v>
      </c>
      <c r="G41" s="79" t="s">
        <v>4</v>
      </c>
      <c r="H41" s="79" t="s">
        <v>4</v>
      </c>
      <c r="I41" s="78"/>
      <c r="J41" s="78" t="s">
        <v>18</v>
      </c>
      <c r="K41" s="78"/>
    </row>
    <row r="42" spans="1:11" s="22" customFormat="1" ht="18" x14ac:dyDescent="0.25">
      <c r="A42" s="78" t="s">
        <v>23</v>
      </c>
      <c r="B42" s="78" t="s">
        <v>996</v>
      </c>
      <c r="C42" s="79" t="s">
        <v>970</v>
      </c>
      <c r="D42" s="78" t="s">
        <v>482</v>
      </c>
      <c r="E42" s="79">
        <v>365</v>
      </c>
      <c r="F42" s="79">
        <v>1</v>
      </c>
      <c r="G42" s="79" t="s">
        <v>4</v>
      </c>
      <c r="H42" s="79" t="s">
        <v>4</v>
      </c>
      <c r="I42" s="78"/>
      <c r="J42" s="78" t="s">
        <v>18</v>
      </c>
      <c r="K42" s="78"/>
    </row>
    <row r="43" spans="1:11" s="22" customFormat="1" ht="18" x14ac:dyDescent="0.25">
      <c r="A43" s="78" t="s">
        <v>681</v>
      </c>
      <c r="B43" s="78" t="s">
        <v>1001</v>
      </c>
      <c r="C43" s="79" t="s">
        <v>970</v>
      </c>
      <c r="D43" s="78" t="s">
        <v>482</v>
      </c>
      <c r="E43" s="79">
        <v>367</v>
      </c>
      <c r="F43" s="79">
        <v>1</v>
      </c>
      <c r="G43" s="79" t="s">
        <v>4</v>
      </c>
      <c r="H43" s="79" t="s">
        <v>4</v>
      </c>
      <c r="I43" s="78"/>
      <c r="J43" s="78" t="s">
        <v>18</v>
      </c>
      <c r="K43" s="78"/>
    </row>
    <row r="44" spans="1:11" s="22" customFormat="1" ht="18" x14ac:dyDescent="0.25">
      <c r="A44" s="78" t="s">
        <v>561</v>
      </c>
      <c r="B44" s="78" t="s">
        <v>1043</v>
      </c>
      <c r="C44" s="79" t="s">
        <v>970</v>
      </c>
      <c r="D44" s="78" t="s">
        <v>482</v>
      </c>
      <c r="E44" s="79">
        <v>145</v>
      </c>
      <c r="F44" s="79">
        <v>1</v>
      </c>
      <c r="G44" s="79" t="s">
        <v>4</v>
      </c>
      <c r="H44" s="79" t="s">
        <v>4</v>
      </c>
      <c r="I44" s="78"/>
      <c r="J44" s="78" t="s">
        <v>3</v>
      </c>
      <c r="K44" s="78"/>
    </row>
    <row r="45" spans="1:11" s="22" customFormat="1" ht="18" x14ac:dyDescent="0.25">
      <c r="A45" s="78" t="s">
        <v>17</v>
      </c>
      <c r="B45" s="78" t="s">
        <v>988</v>
      </c>
      <c r="C45" s="79" t="s">
        <v>970</v>
      </c>
      <c r="D45" s="78" t="s">
        <v>482</v>
      </c>
      <c r="E45" s="79">
        <v>110</v>
      </c>
      <c r="F45" s="79">
        <v>6</v>
      </c>
      <c r="G45" s="79" t="s">
        <v>4</v>
      </c>
      <c r="H45" s="79" t="s">
        <v>4</v>
      </c>
      <c r="I45" s="78"/>
      <c r="J45" s="78" t="s">
        <v>18</v>
      </c>
      <c r="K45" s="78" t="s">
        <v>912</v>
      </c>
    </row>
    <row r="46" spans="1:11" s="22" customFormat="1" ht="18" x14ac:dyDescent="0.25">
      <c r="A46" s="78" t="s">
        <v>21</v>
      </c>
      <c r="B46" s="78" t="s">
        <v>994</v>
      </c>
      <c r="C46" s="79" t="s">
        <v>970</v>
      </c>
      <c r="D46" s="78" t="s">
        <v>482</v>
      </c>
      <c r="E46" s="79">
        <v>130</v>
      </c>
      <c r="F46" s="79">
        <v>6</v>
      </c>
      <c r="G46" s="79" t="s">
        <v>4</v>
      </c>
      <c r="H46" s="79" t="s">
        <v>4</v>
      </c>
      <c r="I46" s="78"/>
      <c r="J46" s="78" t="s">
        <v>18</v>
      </c>
      <c r="K46" s="78" t="s">
        <v>901</v>
      </c>
    </row>
    <row r="47" spans="1:11" s="22" customFormat="1" ht="18" x14ac:dyDescent="0.25">
      <c r="A47" s="78" t="s">
        <v>446</v>
      </c>
      <c r="B47" s="78" t="s">
        <v>999</v>
      </c>
      <c r="C47" s="79" t="s">
        <v>970</v>
      </c>
      <c r="D47" s="78" t="s">
        <v>482</v>
      </c>
      <c r="E47" s="79">
        <v>135</v>
      </c>
      <c r="F47" s="79">
        <v>6</v>
      </c>
      <c r="G47" s="79" t="s">
        <v>4</v>
      </c>
      <c r="H47" s="79" t="s">
        <v>4</v>
      </c>
      <c r="I47" s="78"/>
      <c r="J47" s="78" t="s">
        <v>18</v>
      </c>
      <c r="K47" s="78" t="s">
        <v>904</v>
      </c>
    </row>
    <row r="48" spans="1:11" s="22" customFormat="1" ht="18" x14ac:dyDescent="0.25">
      <c r="A48" s="78" t="s">
        <v>682</v>
      </c>
      <c r="B48" s="78" t="s">
        <v>1004</v>
      </c>
      <c r="C48" s="79" t="s">
        <v>970</v>
      </c>
      <c r="D48" s="78" t="s">
        <v>482</v>
      </c>
      <c r="E48" s="79">
        <v>125</v>
      </c>
      <c r="F48" s="79">
        <v>6</v>
      </c>
      <c r="G48" s="79" t="s">
        <v>4</v>
      </c>
      <c r="H48" s="79" t="s">
        <v>4</v>
      </c>
      <c r="I48" s="78"/>
      <c r="J48" s="78" t="s">
        <v>18</v>
      </c>
      <c r="K48" s="78" t="s">
        <v>908</v>
      </c>
    </row>
    <row r="49" spans="1:11" s="22" customFormat="1" ht="18" x14ac:dyDescent="0.25">
      <c r="A49" s="78" t="s">
        <v>684</v>
      </c>
      <c r="B49" s="78" t="s">
        <v>1006</v>
      </c>
      <c r="C49" s="79" t="s">
        <v>970</v>
      </c>
      <c r="D49" s="78" t="s">
        <v>482</v>
      </c>
      <c r="E49" s="79">
        <v>369</v>
      </c>
      <c r="F49" s="79">
        <v>1</v>
      </c>
      <c r="G49" s="79" t="s">
        <v>4</v>
      </c>
      <c r="H49" s="79" t="s">
        <v>4</v>
      </c>
      <c r="I49" s="78"/>
      <c r="J49" s="78" t="s">
        <v>18</v>
      </c>
      <c r="K49" s="78"/>
    </row>
    <row r="50" spans="1:11" s="22" customFormat="1" ht="18" x14ac:dyDescent="0.25">
      <c r="A50" s="78" t="s">
        <v>31</v>
      </c>
      <c r="B50" s="78" t="s">
        <v>1014</v>
      </c>
      <c r="C50" s="79" t="s">
        <v>971</v>
      </c>
      <c r="D50" s="78" t="s">
        <v>482</v>
      </c>
      <c r="E50" s="79">
        <v>200</v>
      </c>
      <c r="F50" s="79">
        <v>1</v>
      </c>
      <c r="G50" s="79" t="s">
        <v>4</v>
      </c>
      <c r="H50" s="79" t="s">
        <v>4</v>
      </c>
      <c r="I50" s="78"/>
      <c r="J50" s="78" t="s">
        <v>3</v>
      </c>
      <c r="K50" s="78"/>
    </row>
    <row r="51" spans="1:11" s="22" customFormat="1" ht="18" x14ac:dyDescent="0.25">
      <c r="A51" s="78" t="s">
        <v>32</v>
      </c>
      <c r="B51" s="78" t="s">
        <v>1015</v>
      </c>
      <c r="C51" s="79" t="s">
        <v>971</v>
      </c>
      <c r="D51" s="78" t="s">
        <v>482</v>
      </c>
      <c r="E51" s="79">
        <v>210</v>
      </c>
      <c r="F51" s="79">
        <v>1</v>
      </c>
      <c r="G51" s="79" t="s">
        <v>4</v>
      </c>
      <c r="H51" s="79" t="s">
        <v>4</v>
      </c>
      <c r="I51" s="78"/>
      <c r="J51" s="78" t="s">
        <v>3</v>
      </c>
      <c r="K51" s="78"/>
    </row>
    <row r="52" spans="1:11" s="22" customFormat="1" ht="18" x14ac:dyDescent="0.25">
      <c r="A52" s="78" t="s">
        <v>676</v>
      </c>
      <c r="B52" s="78" t="s">
        <v>985</v>
      </c>
      <c r="C52" s="79" t="s">
        <v>970</v>
      </c>
      <c r="D52" s="78" t="s">
        <v>482</v>
      </c>
      <c r="E52" s="79">
        <v>89</v>
      </c>
      <c r="F52" s="79">
        <v>3</v>
      </c>
      <c r="G52" s="79" t="s">
        <v>4</v>
      </c>
      <c r="H52" s="79" t="s">
        <v>4</v>
      </c>
      <c r="I52" s="78"/>
      <c r="J52" s="78" t="s">
        <v>3</v>
      </c>
      <c r="K52" s="80"/>
    </row>
    <row r="53" spans="1:11" s="22" customFormat="1" ht="18" x14ac:dyDescent="0.25">
      <c r="A53" s="78" t="s">
        <v>1837</v>
      </c>
      <c r="B53" s="78" t="s">
        <v>987</v>
      </c>
      <c r="C53" s="79" t="s">
        <v>970</v>
      </c>
      <c r="D53" s="78" t="s">
        <v>482</v>
      </c>
      <c r="E53" s="79">
        <v>94</v>
      </c>
      <c r="F53" s="79">
        <v>3</v>
      </c>
      <c r="G53" s="79" t="s">
        <v>4</v>
      </c>
      <c r="H53" s="79" t="s">
        <v>4</v>
      </c>
      <c r="I53" s="78"/>
      <c r="J53" s="78" t="s">
        <v>18</v>
      </c>
      <c r="K53" s="78" t="s">
        <v>911</v>
      </c>
    </row>
    <row r="54" spans="1:11" s="22" customFormat="1" ht="18" x14ac:dyDescent="0.25">
      <c r="A54" s="78" t="s">
        <v>1797</v>
      </c>
      <c r="B54" s="78" t="s">
        <v>993</v>
      </c>
      <c r="C54" s="79" t="s">
        <v>970</v>
      </c>
      <c r="D54" s="78" t="s">
        <v>482</v>
      </c>
      <c r="E54" s="79">
        <v>95</v>
      </c>
      <c r="F54" s="79">
        <v>3</v>
      </c>
      <c r="G54" s="79" t="s">
        <v>4</v>
      </c>
      <c r="H54" s="79" t="s">
        <v>4</v>
      </c>
      <c r="I54" s="78"/>
      <c r="J54" s="78" t="s">
        <v>18</v>
      </c>
      <c r="K54" s="78" t="s">
        <v>900</v>
      </c>
    </row>
    <row r="55" spans="1:11" s="22" customFormat="1" ht="18" x14ac:dyDescent="0.25">
      <c r="A55" s="78" t="s">
        <v>1798</v>
      </c>
      <c r="B55" s="78" t="s">
        <v>998</v>
      </c>
      <c r="C55" s="79" t="s">
        <v>970</v>
      </c>
      <c r="D55" s="78" t="s">
        <v>482</v>
      </c>
      <c r="E55" s="79">
        <v>96</v>
      </c>
      <c r="F55" s="79">
        <v>3</v>
      </c>
      <c r="G55" s="79" t="s">
        <v>4</v>
      </c>
      <c r="H55" s="79" t="s">
        <v>4</v>
      </c>
      <c r="I55" s="78"/>
      <c r="J55" s="78" t="s">
        <v>18</v>
      </c>
      <c r="K55" s="78" t="s">
        <v>903</v>
      </c>
    </row>
    <row r="56" spans="1:11" s="22" customFormat="1" ht="18" x14ac:dyDescent="0.25">
      <c r="A56" s="78" t="s">
        <v>1799</v>
      </c>
      <c r="B56" s="78" t="s">
        <v>1003</v>
      </c>
      <c r="C56" s="79" t="s">
        <v>970</v>
      </c>
      <c r="D56" s="78" t="s">
        <v>482</v>
      </c>
      <c r="E56" s="79">
        <v>97</v>
      </c>
      <c r="F56" s="79">
        <v>3</v>
      </c>
      <c r="G56" s="79" t="s">
        <v>4</v>
      </c>
      <c r="H56" s="79" t="s">
        <v>4</v>
      </c>
      <c r="I56" s="78"/>
      <c r="J56" s="78" t="s">
        <v>18</v>
      </c>
      <c r="K56" s="78" t="s">
        <v>907</v>
      </c>
    </row>
    <row r="57" spans="1:11" s="22" customFormat="1" ht="18" x14ac:dyDescent="0.25">
      <c r="A57" s="78" t="s">
        <v>675</v>
      </c>
      <c r="B57" s="78" t="s">
        <v>984</v>
      </c>
      <c r="C57" s="79" t="s">
        <v>970</v>
      </c>
      <c r="D57" s="78" t="s">
        <v>482</v>
      </c>
      <c r="E57" s="79">
        <v>90</v>
      </c>
      <c r="F57" s="79">
        <v>3</v>
      </c>
      <c r="G57" s="79" t="s">
        <v>14</v>
      </c>
      <c r="H57" s="79" t="s">
        <v>14</v>
      </c>
      <c r="I57" s="78"/>
      <c r="J57" s="78"/>
      <c r="K57" s="78"/>
    </row>
    <row r="58" spans="1:11" s="22" customFormat="1" ht="18" x14ac:dyDescent="0.25">
      <c r="A58" s="78" t="s">
        <v>36</v>
      </c>
      <c r="B58" s="78" t="s">
        <v>1018</v>
      </c>
      <c r="C58" s="79" t="s">
        <v>971</v>
      </c>
      <c r="D58" s="78" t="s">
        <v>482</v>
      </c>
      <c r="E58" s="79">
        <v>240</v>
      </c>
      <c r="F58" s="79">
        <v>8</v>
      </c>
      <c r="G58" s="79" t="s">
        <v>14</v>
      </c>
      <c r="H58" s="79" t="s">
        <v>14</v>
      </c>
      <c r="I58" s="78"/>
      <c r="J58" s="78"/>
      <c r="K58" s="78"/>
    </row>
    <row r="59" spans="1:11" s="22" customFormat="1" ht="18" x14ac:dyDescent="0.25">
      <c r="A59" s="78" t="s">
        <v>1867</v>
      </c>
      <c r="B59" s="81" t="s">
        <v>1751</v>
      </c>
      <c r="C59" s="79" t="s">
        <v>970</v>
      </c>
      <c r="D59" s="78" t="s">
        <v>482</v>
      </c>
      <c r="E59" s="79">
        <v>531</v>
      </c>
      <c r="F59" s="79">
        <v>1</v>
      </c>
      <c r="G59" s="79" t="s">
        <v>4</v>
      </c>
      <c r="H59" s="79" t="s">
        <v>4</v>
      </c>
      <c r="I59" s="78"/>
      <c r="J59" s="78" t="s">
        <v>572</v>
      </c>
      <c r="K59" s="78" t="s">
        <v>1865</v>
      </c>
    </row>
    <row r="60" spans="1:11" s="22" customFormat="1" ht="18" x14ac:dyDescent="0.25">
      <c r="A60" s="78" t="s">
        <v>1868</v>
      </c>
      <c r="B60" s="81" t="s">
        <v>1752</v>
      </c>
      <c r="C60" s="79" t="s">
        <v>970</v>
      </c>
      <c r="D60" s="78" t="s">
        <v>482</v>
      </c>
      <c r="E60" s="79">
        <v>530</v>
      </c>
      <c r="F60" s="79">
        <v>8</v>
      </c>
      <c r="G60" s="79" t="s">
        <v>4</v>
      </c>
      <c r="H60" s="79" t="s">
        <v>4</v>
      </c>
      <c r="I60" s="78"/>
      <c r="J60" s="78" t="s">
        <v>572</v>
      </c>
      <c r="K60" s="78" t="s">
        <v>1866</v>
      </c>
    </row>
    <row r="61" spans="1:11" s="22" customFormat="1" ht="18" x14ac:dyDescent="0.25">
      <c r="A61" s="78" t="s">
        <v>558</v>
      </c>
      <c r="B61" s="78" t="s">
        <v>1038</v>
      </c>
      <c r="C61" s="79" t="s">
        <v>970</v>
      </c>
      <c r="D61" s="78" t="s">
        <v>482</v>
      </c>
      <c r="E61" s="79">
        <v>1847</v>
      </c>
      <c r="F61" s="79">
        <v>3</v>
      </c>
      <c r="G61" s="79" t="s">
        <v>14</v>
      </c>
      <c r="H61" s="79" t="s">
        <v>14</v>
      </c>
      <c r="I61" s="78"/>
      <c r="J61" s="78"/>
      <c r="K61" s="78"/>
    </row>
    <row r="62" spans="1:11" s="22" customFormat="1" ht="18" x14ac:dyDescent="0.25">
      <c r="A62" s="82" t="s">
        <v>2014</v>
      </c>
      <c r="B62" s="83" t="s">
        <v>2016</v>
      </c>
      <c r="C62" s="84" t="s">
        <v>970</v>
      </c>
      <c r="D62" s="82" t="s">
        <v>482</v>
      </c>
      <c r="E62" s="84">
        <v>331</v>
      </c>
      <c r="F62" s="84">
        <v>4</v>
      </c>
      <c r="G62" s="84" t="s">
        <v>4</v>
      </c>
      <c r="H62" s="84" t="s">
        <v>4</v>
      </c>
      <c r="I62" s="82"/>
      <c r="J62" s="82" t="s">
        <v>18</v>
      </c>
      <c r="K62" s="82" t="s">
        <v>2018</v>
      </c>
    </row>
    <row r="63" spans="1:11" s="22" customFormat="1" ht="18" x14ac:dyDescent="0.25">
      <c r="A63" s="82" t="s">
        <v>2015</v>
      </c>
      <c r="B63" s="83" t="s">
        <v>2017</v>
      </c>
      <c r="C63" s="84" t="s">
        <v>970</v>
      </c>
      <c r="D63" s="82" t="s">
        <v>482</v>
      </c>
      <c r="E63" s="84">
        <v>332</v>
      </c>
      <c r="F63" s="84">
        <v>21</v>
      </c>
      <c r="G63" s="84" t="s">
        <v>4</v>
      </c>
      <c r="H63" s="84" t="s">
        <v>4</v>
      </c>
      <c r="I63" s="82"/>
      <c r="J63" s="82" t="s">
        <v>18</v>
      </c>
      <c r="K63" s="82" t="s">
        <v>2018</v>
      </c>
    </row>
    <row r="64" spans="1:11" s="22" customFormat="1" ht="18" x14ac:dyDescent="0.25">
      <c r="A64" s="85" t="s">
        <v>1911</v>
      </c>
      <c r="B64" s="85" t="s">
        <v>1910</v>
      </c>
      <c r="C64" s="79" t="s">
        <v>970</v>
      </c>
      <c r="D64" s="78" t="s">
        <v>482</v>
      </c>
      <c r="E64" s="79">
        <v>86</v>
      </c>
      <c r="F64" s="79">
        <v>1</v>
      </c>
      <c r="G64" s="79" t="s">
        <v>4</v>
      </c>
      <c r="H64" s="79" t="s">
        <v>4</v>
      </c>
      <c r="I64" s="78"/>
      <c r="J64" s="78" t="s">
        <v>10</v>
      </c>
      <c r="K64" s="78"/>
    </row>
    <row r="65" spans="1:11" s="22" customFormat="1" ht="18" x14ac:dyDescent="0.25">
      <c r="A65" s="85" t="s">
        <v>1912</v>
      </c>
      <c r="B65" s="85" t="s">
        <v>1913</v>
      </c>
      <c r="C65" s="79" t="s">
        <v>970</v>
      </c>
      <c r="D65" s="78" t="s">
        <v>482</v>
      </c>
      <c r="E65" s="79">
        <v>87</v>
      </c>
      <c r="F65" s="79">
        <v>14</v>
      </c>
      <c r="G65" s="79" t="s">
        <v>4</v>
      </c>
      <c r="H65" s="79" t="s">
        <v>4</v>
      </c>
      <c r="I65" s="78"/>
      <c r="J65" s="78" t="s">
        <v>10</v>
      </c>
      <c r="K65" s="78"/>
    </row>
    <row r="66" spans="1:11" s="22" customFormat="1" ht="18" x14ac:dyDescent="0.25">
      <c r="A66" s="78" t="s">
        <v>44</v>
      </c>
      <c r="B66" s="78" t="s">
        <v>1026</v>
      </c>
      <c r="C66" s="79" t="s">
        <v>970</v>
      </c>
      <c r="D66" s="78" t="s">
        <v>482</v>
      </c>
      <c r="E66" s="79">
        <v>366</v>
      </c>
      <c r="F66" s="79">
        <v>2</v>
      </c>
      <c r="G66" s="79" t="s">
        <v>4</v>
      </c>
      <c r="H66" s="79" t="s">
        <v>4</v>
      </c>
      <c r="I66" s="78"/>
      <c r="J66" s="78" t="s">
        <v>18</v>
      </c>
      <c r="K66" s="78"/>
    </row>
    <row r="67" spans="1:11" s="22" customFormat="1" ht="18" x14ac:dyDescent="0.25">
      <c r="A67" s="78" t="s">
        <v>43</v>
      </c>
      <c r="B67" s="78" t="s">
        <v>1025</v>
      </c>
      <c r="C67" s="79" t="s">
        <v>971</v>
      </c>
      <c r="D67" s="78" t="s">
        <v>482</v>
      </c>
      <c r="E67" s="79">
        <v>192</v>
      </c>
      <c r="F67" s="79">
        <v>1</v>
      </c>
      <c r="G67" s="79" t="s">
        <v>4</v>
      </c>
      <c r="H67" s="79" t="s">
        <v>4</v>
      </c>
      <c r="I67" s="78"/>
      <c r="J67" s="78" t="s">
        <v>917</v>
      </c>
      <c r="K67" s="78"/>
    </row>
    <row r="68" spans="1:11" s="22" customFormat="1" ht="18" x14ac:dyDescent="0.25">
      <c r="A68" s="86" t="s">
        <v>1844</v>
      </c>
      <c r="B68" s="78" t="s">
        <v>1845</v>
      </c>
      <c r="C68" s="79" t="s">
        <v>970</v>
      </c>
      <c r="D68" s="78" t="s">
        <v>482</v>
      </c>
      <c r="E68" s="79">
        <v>194</v>
      </c>
      <c r="F68" s="79">
        <v>1</v>
      </c>
      <c r="G68" s="79" t="s">
        <v>4</v>
      </c>
      <c r="H68" s="79" t="s">
        <v>4</v>
      </c>
      <c r="I68" s="78"/>
      <c r="J68" s="78" t="s">
        <v>3</v>
      </c>
      <c r="K68" s="87"/>
    </row>
    <row r="69" spans="1:11" s="22" customFormat="1" ht="18" x14ac:dyDescent="0.25">
      <c r="A69" s="78" t="s">
        <v>38</v>
      </c>
      <c r="B69" s="78" t="s">
        <v>1020</v>
      </c>
      <c r="C69" s="79" t="s">
        <v>970</v>
      </c>
      <c r="D69" s="78" t="s">
        <v>482</v>
      </c>
      <c r="E69" s="79">
        <v>300</v>
      </c>
      <c r="F69" s="79">
        <v>1</v>
      </c>
      <c r="G69" s="79" t="s">
        <v>4</v>
      </c>
      <c r="H69" s="79" t="s">
        <v>4</v>
      </c>
      <c r="I69" s="78"/>
      <c r="J69" s="78" t="s">
        <v>3</v>
      </c>
      <c r="K69" s="78"/>
    </row>
    <row r="70" spans="1:11" s="22" customFormat="1" ht="18" x14ac:dyDescent="0.25">
      <c r="A70" s="78" t="s">
        <v>24</v>
      </c>
      <c r="B70" s="78" t="s">
        <v>1007</v>
      </c>
      <c r="C70" s="79" t="s">
        <v>970</v>
      </c>
      <c r="D70" s="78" t="s">
        <v>482</v>
      </c>
      <c r="E70" s="79">
        <v>150</v>
      </c>
      <c r="F70" s="79">
        <v>1</v>
      </c>
      <c r="G70" s="79" t="s">
        <v>14</v>
      </c>
      <c r="H70" s="79" t="s">
        <v>14</v>
      </c>
      <c r="I70" s="78"/>
      <c r="J70" s="78"/>
      <c r="K70" s="78"/>
    </row>
    <row r="71" spans="1:11" s="22" customFormat="1" ht="18" x14ac:dyDescent="0.25">
      <c r="A71" s="78" t="s">
        <v>41</v>
      </c>
      <c r="B71" s="78" t="s">
        <v>1023</v>
      </c>
      <c r="C71" s="79" t="s">
        <v>971</v>
      </c>
      <c r="D71" s="78" t="s">
        <v>482</v>
      </c>
      <c r="E71" s="79">
        <v>191</v>
      </c>
      <c r="F71" s="79">
        <v>1</v>
      </c>
      <c r="G71" s="79" t="s">
        <v>4</v>
      </c>
      <c r="H71" s="79" t="s">
        <v>4</v>
      </c>
      <c r="I71" s="78"/>
      <c r="J71" s="78" t="s">
        <v>10</v>
      </c>
      <c r="K71" s="78"/>
    </row>
    <row r="72" spans="1:11" s="22" customFormat="1" ht="18" x14ac:dyDescent="0.25">
      <c r="A72" s="78" t="s">
        <v>37</v>
      </c>
      <c r="B72" s="78" t="s">
        <v>1019</v>
      </c>
      <c r="C72" s="79" t="s">
        <v>970</v>
      </c>
      <c r="D72" s="78" t="s">
        <v>482</v>
      </c>
      <c r="E72" s="79">
        <v>290</v>
      </c>
      <c r="F72" s="79">
        <v>1</v>
      </c>
      <c r="G72" s="79" t="s">
        <v>4</v>
      </c>
      <c r="H72" s="79" t="s">
        <v>4</v>
      </c>
      <c r="I72" s="78"/>
      <c r="J72" s="78" t="s">
        <v>3</v>
      </c>
      <c r="K72" s="78"/>
    </row>
    <row r="73" spans="1:11" s="22" customFormat="1" ht="18" x14ac:dyDescent="0.25">
      <c r="A73" s="78" t="s">
        <v>560</v>
      </c>
      <c r="B73" s="78" t="s">
        <v>1040</v>
      </c>
      <c r="C73" s="79" t="s">
        <v>971</v>
      </c>
      <c r="D73" s="78" t="s">
        <v>482</v>
      </c>
      <c r="E73" s="79">
        <v>1944</v>
      </c>
      <c r="F73" s="79">
        <v>3</v>
      </c>
      <c r="G73" s="79" t="s">
        <v>14</v>
      </c>
      <c r="H73" s="79" t="s">
        <v>14</v>
      </c>
      <c r="I73" s="78"/>
      <c r="J73" s="78"/>
      <c r="K73" s="78"/>
    </row>
    <row r="74" spans="1:11" s="22" customFormat="1" ht="18" x14ac:dyDescent="0.25">
      <c r="A74" s="78" t="s">
        <v>559</v>
      </c>
      <c r="B74" s="78" t="s">
        <v>1039</v>
      </c>
      <c r="C74" s="79" t="s">
        <v>971</v>
      </c>
      <c r="D74" s="78" t="s">
        <v>482</v>
      </c>
      <c r="E74" s="79">
        <v>1942</v>
      </c>
      <c r="F74" s="79">
        <v>2</v>
      </c>
      <c r="G74" s="79" t="s">
        <v>14</v>
      </c>
      <c r="H74" s="79" t="s">
        <v>14</v>
      </c>
      <c r="I74" s="78"/>
      <c r="J74" s="78"/>
      <c r="K74" s="78"/>
    </row>
    <row r="75" spans="1:11" s="22" customFormat="1" ht="18" x14ac:dyDescent="0.25">
      <c r="A75" s="78" t="s">
        <v>25</v>
      </c>
      <c r="B75" s="78" t="s">
        <v>1008</v>
      </c>
      <c r="C75" s="79" t="s">
        <v>971</v>
      </c>
      <c r="D75" s="78" t="s">
        <v>482</v>
      </c>
      <c r="E75" s="79">
        <v>160</v>
      </c>
      <c r="F75" s="79">
        <v>2</v>
      </c>
      <c r="G75" s="79" t="s">
        <v>14</v>
      </c>
      <c r="H75" s="79" t="s">
        <v>14</v>
      </c>
      <c r="I75" s="78"/>
      <c r="J75" s="78"/>
      <c r="K75" s="78"/>
    </row>
    <row r="76" spans="1:11" s="22" customFormat="1" ht="18" x14ac:dyDescent="0.25">
      <c r="A76" s="78" t="s">
        <v>26</v>
      </c>
      <c r="B76" s="78" t="s">
        <v>1009</v>
      </c>
      <c r="C76" s="79" t="s">
        <v>971</v>
      </c>
      <c r="D76" s="78" t="s">
        <v>482</v>
      </c>
      <c r="E76" s="79">
        <v>161</v>
      </c>
      <c r="F76" s="79">
        <v>2</v>
      </c>
      <c r="G76" s="79" t="s">
        <v>14</v>
      </c>
      <c r="H76" s="79" t="s">
        <v>14</v>
      </c>
      <c r="I76" s="78"/>
      <c r="J76" s="78"/>
      <c r="K76" s="78"/>
    </row>
    <row r="77" spans="1:11" s="22" customFormat="1" ht="18" x14ac:dyDescent="0.25">
      <c r="A77" s="78" t="s">
        <v>27</v>
      </c>
      <c r="B77" s="78" t="s">
        <v>1010</v>
      </c>
      <c r="C77" s="79" t="s">
        <v>971</v>
      </c>
      <c r="D77" s="78" t="s">
        <v>482</v>
      </c>
      <c r="E77" s="79">
        <v>162</v>
      </c>
      <c r="F77" s="79">
        <v>2</v>
      </c>
      <c r="G77" s="79" t="s">
        <v>14</v>
      </c>
      <c r="H77" s="79" t="s">
        <v>14</v>
      </c>
      <c r="I77" s="78"/>
      <c r="J77" s="78"/>
      <c r="K77" s="78"/>
    </row>
    <row r="78" spans="1:11" s="22" customFormat="1" ht="18" x14ac:dyDescent="0.25">
      <c r="A78" s="78" t="s">
        <v>28</v>
      </c>
      <c r="B78" s="78" t="s">
        <v>1011</v>
      </c>
      <c r="C78" s="79" t="s">
        <v>971</v>
      </c>
      <c r="D78" s="78" t="s">
        <v>482</v>
      </c>
      <c r="E78" s="79">
        <v>163</v>
      </c>
      <c r="F78" s="79">
        <v>2</v>
      </c>
      <c r="G78" s="79" t="s">
        <v>14</v>
      </c>
      <c r="H78" s="79" t="s">
        <v>14</v>
      </c>
      <c r="I78" s="78"/>
      <c r="J78" s="78"/>
      <c r="K78" s="78"/>
    </row>
    <row r="79" spans="1:11" s="22" customFormat="1" ht="18" x14ac:dyDescent="0.25">
      <c r="A79" s="78" t="s">
        <v>29</v>
      </c>
      <c r="B79" s="78" t="s">
        <v>1012</v>
      </c>
      <c r="C79" s="79" t="s">
        <v>971</v>
      </c>
      <c r="D79" s="78" t="s">
        <v>482</v>
      </c>
      <c r="E79" s="79">
        <v>164</v>
      </c>
      <c r="F79" s="79">
        <v>2</v>
      </c>
      <c r="G79" s="79" t="s">
        <v>14</v>
      </c>
      <c r="H79" s="79" t="s">
        <v>14</v>
      </c>
      <c r="I79" s="78"/>
      <c r="J79" s="78"/>
      <c r="K79" s="78"/>
    </row>
    <row r="80" spans="1:11" s="22" customFormat="1" ht="18" x14ac:dyDescent="0.25">
      <c r="A80" s="78" t="s">
        <v>42</v>
      </c>
      <c r="B80" s="78" t="s">
        <v>1024</v>
      </c>
      <c r="C80" s="79" t="s">
        <v>971</v>
      </c>
      <c r="D80" s="78" t="s">
        <v>482</v>
      </c>
      <c r="E80" s="79">
        <v>193</v>
      </c>
      <c r="F80" s="79">
        <v>2</v>
      </c>
      <c r="G80" s="79" t="s">
        <v>4</v>
      </c>
      <c r="H80" s="79" t="s">
        <v>4</v>
      </c>
      <c r="I80" s="78"/>
      <c r="J80" s="78" t="s">
        <v>10</v>
      </c>
      <c r="K80" s="78"/>
    </row>
    <row r="81" spans="1:16133" s="22" customFormat="1" ht="18" x14ac:dyDescent="0.25">
      <c r="A81" s="78" t="s">
        <v>686</v>
      </c>
      <c r="B81" s="78" t="s">
        <v>1030</v>
      </c>
      <c r="C81" s="79" t="s">
        <v>970</v>
      </c>
      <c r="D81" s="78" t="s">
        <v>482</v>
      </c>
      <c r="E81" s="79">
        <v>339</v>
      </c>
      <c r="F81" s="79">
        <v>1</v>
      </c>
      <c r="G81" s="79" t="s">
        <v>4</v>
      </c>
      <c r="H81" s="79" t="s">
        <v>4</v>
      </c>
      <c r="I81" s="78"/>
      <c r="J81" s="82" t="s">
        <v>18</v>
      </c>
      <c r="K81" s="78"/>
    </row>
    <row r="82" spans="1:16133" s="22" customFormat="1" ht="18" x14ac:dyDescent="0.25">
      <c r="A82" s="78" t="s">
        <v>687</v>
      </c>
      <c r="B82" s="78" t="s">
        <v>1031</v>
      </c>
      <c r="C82" s="79" t="s">
        <v>970</v>
      </c>
      <c r="D82" s="78" t="s">
        <v>482</v>
      </c>
      <c r="E82" s="79">
        <v>341</v>
      </c>
      <c r="F82" s="79">
        <v>1</v>
      </c>
      <c r="G82" s="79" t="s">
        <v>4</v>
      </c>
      <c r="H82" s="79" t="s">
        <v>4</v>
      </c>
      <c r="I82" s="78"/>
      <c r="J82" s="82" t="s">
        <v>18</v>
      </c>
      <c r="K82" s="78"/>
    </row>
    <row r="83" spans="1:16133" s="22" customFormat="1" ht="18" x14ac:dyDescent="0.25">
      <c r="A83" s="82" t="s">
        <v>2019</v>
      </c>
      <c r="B83" s="82" t="s">
        <v>2020</v>
      </c>
      <c r="C83" s="84" t="s">
        <v>970</v>
      </c>
      <c r="D83" s="82" t="s">
        <v>482</v>
      </c>
      <c r="E83" s="84">
        <v>342</v>
      </c>
      <c r="F83" s="84">
        <v>1</v>
      </c>
      <c r="G83" s="84" t="s">
        <v>4</v>
      </c>
      <c r="H83" s="84" t="s">
        <v>4</v>
      </c>
      <c r="I83" s="82"/>
      <c r="J83" s="82" t="s">
        <v>18</v>
      </c>
      <c r="K83" s="82" t="s">
        <v>2018</v>
      </c>
    </row>
    <row r="84" spans="1:16133" s="22" customFormat="1" ht="18" x14ac:dyDescent="0.25">
      <c r="A84" s="78" t="s">
        <v>45</v>
      </c>
      <c r="B84" s="78" t="s">
        <v>1027</v>
      </c>
      <c r="C84" s="79" t="s">
        <v>970</v>
      </c>
      <c r="D84" s="78" t="s">
        <v>482</v>
      </c>
      <c r="E84" s="79">
        <v>3300</v>
      </c>
      <c r="F84" s="79">
        <v>2</v>
      </c>
      <c r="G84" s="79" t="s">
        <v>4</v>
      </c>
      <c r="H84" s="79" t="s">
        <v>4</v>
      </c>
      <c r="I84" s="78"/>
      <c r="J84" s="78"/>
      <c r="K84" s="78"/>
    </row>
    <row r="85" spans="1:16133" s="22" customFormat="1" ht="18" x14ac:dyDescent="0.25">
      <c r="A85" s="78" t="s">
        <v>46</v>
      </c>
      <c r="B85" s="78" t="s">
        <v>1028</v>
      </c>
      <c r="C85" s="79" t="s">
        <v>970</v>
      </c>
      <c r="D85" s="78" t="s">
        <v>482</v>
      </c>
      <c r="E85" s="79">
        <v>3310</v>
      </c>
      <c r="F85" s="79">
        <v>2</v>
      </c>
      <c r="G85" s="79" t="s">
        <v>4</v>
      </c>
      <c r="H85" s="79" t="s">
        <v>4</v>
      </c>
      <c r="I85" s="78"/>
      <c r="J85" s="78"/>
      <c r="K85" s="78"/>
    </row>
    <row r="86" spans="1:16133" s="22" customFormat="1" ht="18" x14ac:dyDescent="0.25">
      <c r="A86" s="78" t="s">
        <v>664</v>
      </c>
      <c r="B86" s="78" t="s">
        <v>1029</v>
      </c>
      <c r="C86" s="79" t="s">
        <v>970</v>
      </c>
      <c r="D86" s="78" t="s">
        <v>482</v>
      </c>
      <c r="E86" s="79">
        <v>3312</v>
      </c>
      <c r="F86" s="79">
        <v>2</v>
      </c>
      <c r="G86" s="79" t="s">
        <v>4</v>
      </c>
      <c r="H86" s="79" t="s">
        <v>4</v>
      </c>
      <c r="I86" s="78"/>
      <c r="J86" s="78" t="s">
        <v>3</v>
      </c>
      <c r="K86" s="78"/>
    </row>
    <row r="87" spans="1:16133" s="22" customFormat="1" ht="36" x14ac:dyDescent="0.25">
      <c r="A87" s="82" t="s">
        <v>33</v>
      </c>
      <c r="B87" s="82" t="s">
        <v>1016</v>
      </c>
      <c r="C87" s="84" t="s">
        <v>971</v>
      </c>
      <c r="D87" s="82" t="s">
        <v>482</v>
      </c>
      <c r="E87" s="84">
        <v>220</v>
      </c>
      <c r="F87" s="84">
        <v>1</v>
      </c>
      <c r="G87" s="84" t="s">
        <v>14</v>
      </c>
      <c r="H87" s="84" t="s">
        <v>14</v>
      </c>
      <c r="I87" s="82" t="s">
        <v>2023</v>
      </c>
      <c r="J87" s="82"/>
      <c r="K87" s="82"/>
    </row>
    <row r="88" spans="1:16133" s="75" customFormat="1" ht="108" x14ac:dyDescent="0.25">
      <c r="A88" s="88" t="s">
        <v>2022</v>
      </c>
      <c r="B88" s="88" t="s">
        <v>2035</v>
      </c>
      <c r="C88" s="84" t="s">
        <v>971</v>
      </c>
      <c r="D88" s="82" t="s">
        <v>482</v>
      </c>
      <c r="E88" s="84">
        <v>225</v>
      </c>
      <c r="F88" s="84">
        <v>1</v>
      </c>
      <c r="G88" s="84" t="s">
        <v>4</v>
      </c>
      <c r="H88" s="84" t="s">
        <v>4</v>
      </c>
      <c r="I88" s="82"/>
      <c r="J88" s="88" t="s">
        <v>10</v>
      </c>
      <c r="K88" s="82" t="s">
        <v>2024</v>
      </c>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c r="FY88" s="22"/>
      <c r="FZ88" s="22"/>
      <c r="GA88" s="22"/>
      <c r="GB88" s="22"/>
      <c r="GC88" s="22"/>
      <c r="GD88" s="22"/>
      <c r="GE88" s="22"/>
      <c r="GF88" s="22"/>
      <c r="GG88" s="22"/>
      <c r="GH88" s="22"/>
      <c r="GI88" s="22"/>
      <c r="GJ88" s="22"/>
      <c r="GK88" s="22"/>
      <c r="GL88" s="22"/>
      <c r="GM88" s="22"/>
      <c r="GN88" s="22"/>
      <c r="GO88" s="22"/>
      <c r="GP88" s="22"/>
      <c r="GQ88" s="22"/>
      <c r="GR88" s="22"/>
      <c r="GS88" s="22"/>
      <c r="GT88" s="22"/>
      <c r="GU88" s="22"/>
      <c r="GV88" s="22"/>
      <c r="GW88" s="22"/>
      <c r="GX88" s="22"/>
      <c r="GY88" s="22"/>
      <c r="GZ88" s="22"/>
      <c r="HA88" s="22"/>
      <c r="HB88" s="22"/>
      <c r="HC88" s="22"/>
      <c r="HD88" s="22"/>
      <c r="HE88" s="22"/>
      <c r="HF88" s="22"/>
      <c r="HG88" s="22"/>
      <c r="HH88" s="22"/>
      <c r="HI88" s="22"/>
      <c r="HJ88" s="22"/>
      <c r="HK88" s="22"/>
      <c r="HL88" s="22"/>
      <c r="HM88" s="22"/>
      <c r="HN88" s="22"/>
      <c r="HO88" s="22"/>
      <c r="HP88" s="22"/>
      <c r="HQ88" s="22"/>
      <c r="HR88" s="22"/>
      <c r="HS88" s="22"/>
      <c r="HT88" s="22"/>
      <c r="HU88" s="22"/>
      <c r="HV88" s="22"/>
      <c r="HW88" s="22"/>
      <c r="HX88" s="22"/>
      <c r="HY88" s="22"/>
      <c r="HZ88" s="22"/>
      <c r="IA88" s="22"/>
      <c r="IB88" s="22"/>
      <c r="IC88" s="22"/>
      <c r="ID88" s="22"/>
      <c r="IE88" s="22"/>
      <c r="IF88" s="22"/>
      <c r="IG88" s="22"/>
      <c r="IH88" s="22"/>
      <c r="II88" s="22"/>
      <c r="IJ88" s="22"/>
      <c r="IK88" s="22"/>
      <c r="IL88" s="22"/>
      <c r="IM88" s="22"/>
      <c r="IN88" s="22"/>
      <c r="IO88" s="22"/>
      <c r="IP88" s="22"/>
      <c r="IQ88" s="22"/>
      <c r="IR88" s="22"/>
      <c r="IS88" s="22"/>
      <c r="IT88" s="22"/>
      <c r="IU88" s="22"/>
      <c r="IV88" s="22"/>
      <c r="IW88" s="22"/>
      <c r="IX88" s="22"/>
      <c r="IY88" s="22"/>
      <c r="IZ88" s="22"/>
      <c r="JA88" s="22"/>
      <c r="JB88" s="22"/>
      <c r="JC88" s="22"/>
      <c r="JD88" s="22"/>
      <c r="JE88" s="22"/>
      <c r="JF88" s="22"/>
      <c r="JG88" s="22"/>
      <c r="JH88" s="22"/>
      <c r="JI88" s="22"/>
      <c r="JJ88" s="22"/>
      <c r="JK88" s="22"/>
      <c r="JL88" s="22"/>
      <c r="JM88" s="22"/>
      <c r="JN88" s="22"/>
      <c r="JO88" s="22"/>
      <c r="JP88" s="22"/>
      <c r="JQ88" s="22"/>
      <c r="JR88" s="22"/>
      <c r="JS88" s="22"/>
      <c r="JT88" s="22"/>
      <c r="JU88" s="22"/>
      <c r="JV88" s="22"/>
      <c r="JW88" s="22"/>
      <c r="JX88" s="22"/>
      <c r="JY88" s="22"/>
      <c r="JZ88" s="22"/>
      <c r="KA88" s="22"/>
      <c r="KB88" s="22"/>
      <c r="KC88" s="22"/>
      <c r="KD88" s="22"/>
      <c r="KE88" s="22"/>
      <c r="KF88" s="22"/>
      <c r="KG88" s="22"/>
      <c r="KH88" s="22"/>
      <c r="KI88" s="22"/>
      <c r="KJ88" s="22"/>
      <c r="KK88" s="22"/>
      <c r="KL88" s="22"/>
      <c r="KM88" s="22"/>
      <c r="KN88" s="22"/>
      <c r="KO88" s="22"/>
      <c r="KP88" s="22"/>
      <c r="KQ88" s="22"/>
      <c r="KR88" s="22"/>
      <c r="KS88" s="22"/>
      <c r="KT88" s="22"/>
      <c r="KU88" s="22"/>
      <c r="KV88" s="22"/>
      <c r="KW88" s="22"/>
      <c r="KX88" s="22"/>
      <c r="KY88" s="22"/>
      <c r="KZ88" s="22"/>
      <c r="LA88" s="22"/>
      <c r="LB88" s="22"/>
      <c r="LC88" s="22"/>
      <c r="LD88" s="22"/>
      <c r="LE88" s="22"/>
      <c r="LF88" s="22"/>
      <c r="LG88" s="22"/>
      <c r="LH88" s="22"/>
      <c r="LI88" s="22"/>
      <c r="LJ88" s="22"/>
      <c r="LK88" s="22"/>
      <c r="LL88" s="22"/>
      <c r="LM88" s="22"/>
      <c r="LN88" s="22"/>
      <c r="LO88" s="22"/>
      <c r="LP88" s="22"/>
      <c r="LQ88" s="22"/>
      <c r="LR88" s="22"/>
      <c r="LS88" s="22"/>
      <c r="LT88" s="22"/>
      <c r="LU88" s="22"/>
      <c r="LV88" s="22"/>
      <c r="LW88" s="22"/>
      <c r="LX88" s="22"/>
      <c r="LY88" s="22"/>
      <c r="LZ88" s="22"/>
      <c r="MA88" s="22"/>
      <c r="MB88" s="22"/>
      <c r="MC88" s="22"/>
      <c r="MD88" s="22"/>
      <c r="ME88" s="22"/>
      <c r="MF88" s="22"/>
      <c r="MG88" s="22"/>
      <c r="MH88" s="22"/>
      <c r="MI88" s="22"/>
      <c r="MJ88" s="22"/>
      <c r="MK88" s="22"/>
      <c r="ML88" s="22"/>
      <c r="MM88" s="22"/>
      <c r="MN88" s="22"/>
      <c r="MO88" s="22"/>
      <c r="MP88" s="22"/>
      <c r="MQ88" s="22"/>
      <c r="MR88" s="22"/>
      <c r="MS88" s="22"/>
      <c r="MT88" s="22"/>
      <c r="MU88" s="22"/>
      <c r="MV88" s="22"/>
      <c r="MW88" s="22"/>
      <c r="MX88" s="22"/>
      <c r="MY88" s="22"/>
      <c r="MZ88" s="22"/>
      <c r="NA88" s="22"/>
      <c r="NB88" s="22"/>
      <c r="NC88" s="22"/>
      <c r="ND88" s="22"/>
      <c r="NE88" s="22"/>
      <c r="NF88" s="22"/>
      <c r="NG88" s="22"/>
      <c r="NH88" s="22"/>
      <c r="NI88" s="22"/>
      <c r="NJ88" s="22"/>
      <c r="NK88" s="22"/>
      <c r="NL88" s="22"/>
      <c r="NM88" s="22"/>
      <c r="NN88" s="22"/>
      <c r="NO88" s="22"/>
      <c r="NP88" s="22"/>
      <c r="NQ88" s="22"/>
      <c r="NR88" s="22"/>
      <c r="NS88" s="22"/>
      <c r="NT88" s="22"/>
      <c r="NU88" s="22"/>
      <c r="NV88" s="22"/>
      <c r="NW88" s="22"/>
      <c r="NX88" s="22"/>
      <c r="NY88" s="22"/>
      <c r="NZ88" s="22"/>
      <c r="OA88" s="22"/>
      <c r="OB88" s="22"/>
      <c r="OC88" s="22"/>
      <c r="OD88" s="22"/>
      <c r="OE88" s="22"/>
      <c r="OF88" s="22"/>
      <c r="OG88" s="22"/>
      <c r="OH88" s="22"/>
      <c r="OI88" s="22"/>
      <c r="OJ88" s="22"/>
      <c r="OK88" s="22"/>
      <c r="OL88" s="22"/>
      <c r="OM88" s="22"/>
      <c r="ON88" s="22"/>
      <c r="OO88" s="22"/>
      <c r="OP88" s="22"/>
      <c r="OQ88" s="22"/>
      <c r="OR88" s="22"/>
      <c r="OS88" s="22"/>
      <c r="OT88" s="22"/>
      <c r="OU88" s="22"/>
      <c r="OV88" s="22"/>
      <c r="OW88" s="22"/>
      <c r="OX88" s="22"/>
      <c r="OY88" s="22"/>
      <c r="OZ88" s="22"/>
      <c r="PA88" s="22"/>
      <c r="PB88" s="22"/>
      <c r="PC88" s="22"/>
      <c r="PD88" s="22"/>
      <c r="PE88" s="22"/>
      <c r="PF88" s="22"/>
      <c r="PG88" s="22"/>
      <c r="PH88" s="22"/>
      <c r="PI88" s="22"/>
      <c r="PJ88" s="22"/>
      <c r="PK88" s="22"/>
      <c r="PL88" s="22"/>
      <c r="PM88" s="22"/>
      <c r="PN88" s="22"/>
      <c r="PO88" s="22"/>
      <c r="PP88" s="22"/>
      <c r="PQ88" s="22"/>
      <c r="PR88" s="22"/>
      <c r="PS88" s="22"/>
      <c r="PT88" s="22"/>
      <c r="PU88" s="22"/>
      <c r="PV88" s="22"/>
      <c r="PW88" s="22"/>
      <c r="PX88" s="22"/>
      <c r="PY88" s="22"/>
      <c r="PZ88" s="22"/>
      <c r="QA88" s="22"/>
      <c r="QB88" s="22"/>
      <c r="QC88" s="22"/>
      <c r="QD88" s="22"/>
      <c r="QE88" s="22"/>
      <c r="QF88" s="22"/>
      <c r="QG88" s="22"/>
      <c r="QH88" s="22"/>
      <c r="QI88" s="22"/>
      <c r="QJ88" s="22"/>
      <c r="QK88" s="22"/>
      <c r="QL88" s="22"/>
      <c r="QM88" s="22"/>
      <c r="QN88" s="22"/>
      <c r="QO88" s="22"/>
      <c r="QP88" s="22"/>
      <c r="QQ88" s="22"/>
      <c r="QR88" s="22"/>
      <c r="QS88" s="22"/>
      <c r="QT88" s="22"/>
      <c r="QU88" s="22"/>
      <c r="QV88" s="22"/>
      <c r="QW88" s="22"/>
      <c r="QX88" s="22"/>
      <c r="QY88" s="22"/>
      <c r="QZ88" s="22"/>
      <c r="RA88" s="22"/>
      <c r="RB88" s="22"/>
      <c r="RC88" s="22"/>
      <c r="RD88" s="22"/>
      <c r="RE88" s="22"/>
      <c r="RF88" s="22"/>
      <c r="RG88" s="22"/>
      <c r="RH88" s="22"/>
      <c r="RI88" s="22"/>
      <c r="RJ88" s="22"/>
      <c r="RK88" s="22"/>
      <c r="RL88" s="22"/>
      <c r="RM88" s="22"/>
      <c r="RN88" s="22"/>
      <c r="RO88" s="22"/>
      <c r="RP88" s="22"/>
      <c r="RQ88" s="22"/>
      <c r="RR88" s="22"/>
      <c r="RS88" s="22"/>
      <c r="RT88" s="22"/>
      <c r="RU88" s="22"/>
      <c r="RV88" s="22"/>
      <c r="RW88" s="22"/>
      <c r="RX88" s="22"/>
      <c r="RY88" s="22"/>
      <c r="RZ88" s="22"/>
      <c r="SA88" s="22"/>
      <c r="SB88" s="22"/>
      <c r="SC88" s="22"/>
      <c r="SD88" s="22"/>
      <c r="SE88" s="22"/>
      <c r="SF88" s="22"/>
      <c r="SG88" s="22"/>
      <c r="SH88" s="22"/>
      <c r="SI88" s="22"/>
      <c r="SJ88" s="22"/>
      <c r="SK88" s="22"/>
      <c r="SL88" s="22"/>
      <c r="SM88" s="22"/>
      <c r="SN88" s="22"/>
      <c r="SO88" s="22"/>
      <c r="SP88" s="22"/>
      <c r="SQ88" s="22"/>
      <c r="SR88" s="22"/>
      <c r="SS88" s="22"/>
      <c r="ST88" s="22"/>
      <c r="SU88" s="22"/>
      <c r="SV88" s="22"/>
      <c r="SW88" s="22"/>
      <c r="SX88" s="22"/>
      <c r="SY88" s="22"/>
      <c r="SZ88" s="22"/>
      <c r="TA88" s="22"/>
      <c r="TB88" s="22"/>
      <c r="TC88" s="22"/>
      <c r="TD88" s="22"/>
      <c r="TE88" s="22"/>
      <c r="TF88" s="22"/>
      <c r="TG88" s="22"/>
      <c r="TH88" s="22"/>
      <c r="TI88" s="22"/>
      <c r="TJ88" s="22"/>
      <c r="TK88" s="22"/>
      <c r="TL88" s="22"/>
      <c r="TM88" s="22"/>
      <c r="TN88" s="22"/>
      <c r="TO88" s="22"/>
      <c r="TP88" s="22"/>
      <c r="TQ88" s="22"/>
      <c r="TR88" s="22"/>
      <c r="TS88" s="22"/>
      <c r="TT88" s="22"/>
      <c r="TU88" s="22"/>
      <c r="TV88" s="22"/>
      <c r="TW88" s="22"/>
      <c r="TX88" s="22"/>
      <c r="TY88" s="22"/>
      <c r="TZ88" s="22"/>
      <c r="UA88" s="22"/>
      <c r="UB88" s="22"/>
      <c r="UC88" s="22"/>
      <c r="UD88" s="22"/>
      <c r="UE88" s="22"/>
      <c r="UF88" s="22"/>
      <c r="UG88" s="22"/>
      <c r="UH88" s="22"/>
      <c r="UI88" s="22"/>
      <c r="UJ88" s="22"/>
      <c r="UK88" s="22"/>
      <c r="UL88" s="22"/>
      <c r="UM88" s="22"/>
      <c r="UN88" s="22"/>
      <c r="UO88" s="22"/>
      <c r="UP88" s="22"/>
      <c r="UQ88" s="22"/>
      <c r="UR88" s="22"/>
      <c r="US88" s="22"/>
      <c r="UT88" s="22"/>
      <c r="UU88" s="22"/>
      <c r="UV88" s="22"/>
      <c r="UW88" s="22"/>
      <c r="UX88" s="22"/>
      <c r="UY88" s="22"/>
      <c r="UZ88" s="22"/>
      <c r="VA88" s="22"/>
      <c r="VB88" s="22"/>
      <c r="VC88" s="22"/>
      <c r="VD88" s="22"/>
      <c r="VE88" s="22"/>
      <c r="VF88" s="22"/>
      <c r="VG88" s="22"/>
      <c r="VH88" s="22"/>
      <c r="VI88" s="22"/>
      <c r="VJ88" s="22"/>
      <c r="VK88" s="22"/>
      <c r="VL88" s="22"/>
      <c r="VM88" s="22"/>
      <c r="VN88" s="22"/>
      <c r="VO88" s="22"/>
      <c r="VP88" s="22"/>
      <c r="VQ88" s="22"/>
      <c r="VR88" s="22"/>
      <c r="VS88" s="22"/>
      <c r="VT88" s="22"/>
      <c r="VU88" s="22"/>
      <c r="VV88" s="22"/>
      <c r="VW88" s="22"/>
      <c r="VX88" s="22"/>
      <c r="VY88" s="22"/>
      <c r="VZ88" s="22"/>
      <c r="WA88" s="22"/>
      <c r="WB88" s="22"/>
      <c r="WC88" s="22"/>
      <c r="WD88" s="22"/>
      <c r="WE88" s="22"/>
      <c r="WF88" s="22"/>
      <c r="WG88" s="22"/>
      <c r="WH88" s="22"/>
      <c r="WI88" s="22"/>
      <c r="WJ88" s="22"/>
      <c r="WK88" s="22"/>
      <c r="WL88" s="22"/>
      <c r="WM88" s="22"/>
      <c r="WN88" s="22"/>
      <c r="WO88" s="22"/>
      <c r="WP88" s="22"/>
      <c r="WQ88" s="22"/>
      <c r="WR88" s="22"/>
      <c r="WS88" s="22"/>
      <c r="WT88" s="22"/>
      <c r="WU88" s="22"/>
      <c r="WV88" s="22"/>
      <c r="WW88" s="22"/>
      <c r="WX88" s="22"/>
      <c r="WY88" s="22"/>
      <c r="WZ88" s="22"/>
      <c r="XA88" s="22"/>
      <c r="XB88" s="22"/>
      <c r="XC88" s="22"/>
      <c r="XD88" s="22"/>
      <c r="XE88" s="22"/>
      <c r="XF88" s="22"/>
      <c r="XG88" s="22"/>
      <c r="XH88" s="22"/>
      <c r="XI88" s="22"/>
      <c r="XJ88" s="22"/>
      <c r="XK88" s="22"/>
      <c r="XL88" s="22"/>
      <c r="XM88" s="22"/>
      <c r="XN88" s="22"/>
      <c r="XO88" s="22"/>
      <c r="XP88" s="22"/>
      <c r="XQ88" s="22"/>
      <c r="XR88" s="22"/>
      <c r="XS88" s="22"/>
      <c r="XT88" s="22"/>
      <c r="XU88" s="22"/>
      <c r="XV88" s="22"/>
      <c r="XW88" s="22"/>
      <c r="XX88" s="22"/>
      <c r="XY88" s="22"/>
      <c r="XZ88" s="22"/>
      <c r="YA88" s="22"/>
      <c r="YB88" s="22"/>
      <c r="YC88" s="22"/>
      <c r="YD88" s="22"/>
      <c r="YE88" s="22"/>
      <c r="YF88" s="22"/>
      <c r="YG88" s="22"/>
      <c r="YH88" s="22"/>
      <c r="YI88" s="22"/>
      <c r="YJ88" s="22"/>
      <c r="YK88" s="22"/>
      <c r="YL88" s="22"/>
      <c r="YM88" s="22"/>
      <c r="YN88" s="22"/>
      <c r="YO88" s="22"/>
      <c r="YP88" s="22"/>
      <c r="YQ88" s="22"/>
      <c r="YR88" s="22"/>
      <c r="YS88" s="22"/>
      <c r="YT88" s="22"/>
      <c r="YU88" s="22"/>
      <c r="YV88" s="22"/>
      <c r="YW88" s="22"/>
      <c r="YX88" s="22"/>
      <c r="YY88" s="22"/>
      <c r="YZ88" s="22"/>
      <c r="ZA88" s="22"/>
      <c r="ZB88" s="22"/>
      <c r="ZC88" s="22"/>
      <c r="ZD88" s="22"/>
      <c r="ZE88" s="22"/>
      <c r="ZF88" s="22"/>
      <c r="ZG88" s="22"/>
      <c r="ZH88" s="22"/>
      <c r="ZI88" s="22"/>
      <c r="ZJ88" s="22"/>
      <c r="ZK88" s="22"/>
      <c r="ZL88" s="22"/>
      <c r="ZM88" s="22"/>
      <c r="ZN88" s="22"/>
      <c r="ZO88" s="22"/>
      <c r="ZP88" s="22"/>
      <c r="ZQ88" s="22"/>
      <c r="ZR88" s="22"/>
      <c r="ZS88" s="22"/>
      <c r="ZT88" s="22"/>
      <c r="ZU88" s="22"/>
      <c r="ZV88" s="22"/>
      <c r="ZW88" s="22"/>
      <c r="ZX88" s="22"/>
      <c r="ZY88" s="22"/>
      <c r="ZZ88" s="22"/>
      <c r="AAA88" s="22"/>
      <c r="AAB88" s="22"/>
      <c r="AAC88" s="22"/>
      <c r="AAD88" s="22"/>
      <c r="AAE88" s="22"/>
      <c r="AAF88" s="22"/>
      <c r="AAG88" s="22"/>
      <c r="AAH88" s="22"/>
      <c r="AAI88" s="22"/>
      <c r="AAJ88" s="22"/>
      <c r="AAK88" s="22"/>
      <c r="AAL88" s="22"/>
      <c r="AAM88" s="22"/>
      <c r="AAN88" s="22"/>
      <c r="AAO88" s="22"/>
      <c r="AAP88" s="22"/>
      <c r="AAQ88" s="22"/>
      <c r="AAR88" s="22"/>
      <c r="AAS88" s="22"/>
      <c r="AAT88" s="22"/>
      <c r="AAU88" s="22"/>
      <c r="AAV88" s="22"/>
      <c r="AAW88" s="22"/>
      <c r="AAX88" s="22"/>
      <c r="AAY88" s="22"/>
      <c r="AAZ88" s="22"/>
      <c r="ABA88" s="22"/>
      <c r="ABB88" s="22"/>
      <c r="ABC88" s="22"/>
      <c r="ABD88" s="22"/>
      <c r="ABE88" s="22"/>
      <c r="ABF88" s="22"/>
      <c r="ABG88" s="22"/>
      <c r="ABH88" s="22"/>
      <c r="ABI88" s="22"/>
      <c r="ABJ88" s="22"/>
      <c r="ABK88" s="22"/>
      <c r="ABL88" s="22"/>
      <c r="ABM88" s="22"/>
      <c r="ABN88" s="22"/>
      <c r="ABO88" s="22"/>
      <c r="ABP88" s="22"/>
      <c r="ABQ88" s="22"/>
      <c r="ABR88" s="22"/>
      <c r="ABS88" s="22"/>
      <c r="ABT88" s="22"/>
      <c r="ABU88" s="22"/>
      <c r="ABV88" s="22"/>
      <c r="ABW88" s="22"/>
      <c r="ABX88" s="22"/>
      <c r="ABY88" s="22"/>
      <c r="ABZ88" s="22"/>
      <c r="ACA88" s="22"/>
      <c r="ACB88" s="22"/>
      <c r="ACC88" s="22"/>
      <c r="ACD88" s="22"/>
      <c r="ACE88" s="22"/>
      <c r="ACF88" s="22"/>
      <c r="ACG88" s="22"/>
      <c r="ACH88" s="22"/>
      <c r="ACI88" s="22"/>
      <c r="ACJ88" s="22"/>
      <c r="ACK88" s="22"/>
      <c r="ACL88" s="22"/>
      <c r="ACM88" s="22"/>
      <c r="ACN88" s="22"/>
      <c r="ACO88" s="22"/>
      <c r="ACP88" s="22"/>
      <c r="ACQ88" s="22"/>
      <c r="ACR88" s="22"/>
      <c r="ACS88" s="22"/>
      <c r="ACT88" s="22"/>
      <c r="ACU88" s="22"/>
      <c r="ACV88" s="22"/>
      <c r="ACW88" s="22"/>
      <c r="ACX88" s="22"/>
      <c r="ACY88" s="22"/>
      <c r="ACZ88" s="22"/>
      <c r="ADA88" s="22"/>
      <c r="ADB88" s="22"/>
      <c r="ADC88" s="22"/>
      <c r="ADD88" s="22"/>
      <c r="ADE88" s="22"/>
      <c r="ADF88" s="22"/>
      <c r="ADG88" s="22"/>
      <c r="ADH88" s="22"/>
      <c r="ADI88" s="22"/>
      <c r="ADJ88" s="22"/>
      <c r="ADK88" s="22"/>
      <c r="ADL88" s="22"/>
      <c r="ADM88" s="22"/>
      <c r="ADN88" s="22"/>
      <c r="ADO88" s="22"/>
      <c r="ADP88" s="22"/>
      <c r="ADQ88" s="22"/>
      <c r="ADR88" s="22"/>
      <c r="ADS88" s="22"/>
      <c r="ADT88" s="22"/>
      <c r="ADU88" s="22"/>
      <c r="ADV88" s="22"/>
      <c r="ADW88" s="22"/>
      <c r="ADX88" s="22"/>
      <c r="ADY88" s="22"/>
      <c r="ADZ88" s="22"/>
      <c r="AEA88" s="22"/>
      <c r="AEB88" s="22"/>
      <c r="AEC88" s="22"/>
      <c r="AED88" s="22"/>
      <c r="AEE88" s="22"/>
      <c r="AEF88" s="22"/>
      <c r="AEG88" s="22"/>
      <c r="AEH88" s="22"/>
      <c r="AEI88" s="22"/>
      <c r="AEJ88" s="22"/>
      <c r="AEK88" s="22"/>
      <c r="AEL88" s="22"/>
      <c r="AEM88" s="22"/>
      <c r="AEN88" s="22"/>
      <c r="AEO88" s="22"/>
      <c r="AEP88" s="22"/>
      <c r="AEQ88" s="22"/>
      <c r="AER88" s="22"/>
      <c r="AES88" s="22"/>
      <c r="AET88" s="22"/>
      <c r="AEU88" s="22"/>
      <c r="AEV88" s="22"/>
      <c r="AEW88" s="22"/>
      <c r="AEX88" s="22"/>
      <c r="AEY88" s="22"/>
      <c r="AEZ88" s="22"/>
      <c r="AFA88" s="22"/>
      <c r="AFB88" s="22"/>
      <c r="AFC88" s="22"/>
      <c r="AFD88" s="22"/>
      <c r="AFE88" s="22"/>
      <c r="AFF88" s="22"/>
      <c r="AFG88" s="22"/>
      <c r="AFH88" s="22"/>
      <c r="AFI88" s="22"/>
      <c r="AFJ88" s="22"/>
      <c r="AFK88" s="22"/>
      <c r="AFL88" s="22"/>
      <c r="AFM88" s="22"/>
      <c r="AFN88" s="22"/>
      <c r="AFO88" s="22"/>
      <c r="AFP88" s="22"/>
      <c r="AFQ88" s="22"/>
      <c r="AFR88" s="22"/>
      <c r="AFS88" s="22"/>
      <c r="AFT88" s="22"/>
      <c r="AFU88" s="22"/>
      <c r="AFV88" s="22"/>
      <c r="AFW88" s="22"/>
      <c r="AFX88" s="22"/>
      <c r="AFY88" s="22"/>
      <c r="AFZ88" s="22"/>
      <c r="AGA88" s="22"/>
      <c r="AGB88" s="22"/>
      <c r="AGC88" s="22"/>
      <c r="AGD88" s="22"/>
      <c r="AGE88" s="22"/>
      <c r="AGF88" s="22"/>
      <c r="AGG88" s="22"/>
      <c r="AGH88" s="22"/>
      <c r="AGI88" s="22"/>
      <c r="AGJ88" s="22"/>
      <c r="AGK88" s="22"/>
      <c r="AGL88" s="22"/>
      <c r="AGM88" s="22"/>
      <c r="AGN88" s="22"/>
      <c r="AGO88" s="22"/>
      <c r="AGP88" s="22"/>
      <c r="AGQ88" s="22"/>
      <c r="AGR88" s="22"/>
      <c r="AGS88" s="22"/>
      <c r="AGT88" s="22"/>
      <c r="AGU88" s="22"/>
      <c r="AGV88" s="22"/>
      <c r="AGW88" s="22"/>
      <c r="AGX88" s="22"/>
      <c r="AGY88" s="22"/>
      <c r="AGZ88" s="22"/>
      <c r="AHA88" s="22"/>
      <c r="AHB88" s="22"/>
      <c r="AHC88" s="22"/>
      <c r="AHD88" s="22"/>
      <c r="AHE88" s="22"/>
      <c r="AHF88" s="22"/>
      <c r="AHG88" s="22"/>
      <c r="AHH88" s="22"/>
      <c r="AHI88" s="22"/>
      <c r="AHJ88" s="22"/>
      <c r="AHK88" s="22"/>
      <c r="AHL88" s="22"/>
      <c r="AHM88" s="22"/>
      <c r="AHN88" s="22"/>
      <c r="AHO88" s="22"/>
      <c r="AHP88" s="22"/>
      <c r="AHQ88" s="22"/>
      <c r="AHR88" s="22"/>
      <c r="AHS88" s="22"/>
      <c r="AHT88" s="22"/>
      <c r="AHU88" s="22"/>
      <c r="AHV88" s="22"/>
      <c r="AHW88" s="22"/>
      <c r="AHX88" s="22"/>
      <c r="AHY88" s="22"/>
      <c r="AHZ88" s="22"/>
      <c r="AIA88" s="22"/>
      <c r="AIB88" s="22"/>
      <c r="AIC88" s="22"/>
      <c r="AID88" s="22"/>
      <c r="AIE88" s="22"/>
      <c r="AIF88" s="22"/>
      <c r="AIG88" s="22"/>
      <c r="AIH88" s="22"/>
      <c r="AII88" s="22"/>
      <c r="AIJ88" s="22"/>
      <c r="AIK88" s="22"/>
      <c r="AIL88" s="22"/>
      <c r="AIM88" s="22"/>
      <c r="AIN88" s="22"/>
      <c r="AIO88" s="22"/>
      <c r="AIP88" s="22"/>
      <c r="AIQ88" s="22"/>
      <c r="AIR88" s="22"/>
      <c r="AIS88" s="22"/>
      <c r="AIT88" s="22"/>
      <c r="AIU88" s="22"/>
      <c r="AIV88" s="22"/>
      <c r="AIW88" s="22"/>
      <c r="AIX88" s="22"/>
      <c r="AIY88" s="22"/>
      <c r="AIZ88" s="22"/>
      <c r="AJA88" s="22"/>
      <c r="AJB88" s="22"/>
      <c r="AJC88" s="22"/>
      <c r="AJD88" s="22"/>
      <c r="AJE88" s="22"/>
      <c r="AJF88" s="22"/>
      <c r="AJG88" s="22"/>
      <c r="AJH88" s="22"/>
      <c r="AJI88" s="22"/>
      <c r="AJJ88" s="22"/>
      <c r="AJK88" s="22"/>
      <c r="AJL88" s="22"/>
      <c r="AJM88" s="22"/>
      <c r="AJN88" s="22"/>
      <c r="AJO88" s="22"/>
      <c r="AJP88" s="22"/>
      <c r="AJQ88" s="22"/>
      <c r="AJR88" s="22"/>
      <c r="AJS88" s="22"/>
      <c r="AJT88" s="22"/>
      <c r="AJU88" s="22"/>
      <c r="AJV88" s="22"/>
      <c r="AJW88" s="22"/>
      <c r="AJX88" s="22"/>
      <c r="AJY88" s="22"/>
      <c r="AJZ88" s="22"/>
      <c r="AKA88" s="22"/>
      <c r="AKB88" s="22"/>
      <c r="AKC88" s="22"/>
      <c r="AKD88" s="22"/>
      <c r="AKE88" s="22"/>
      <c r="AKF88" s="22"/>
      <c r="AKG88" s="22"/>
      <c r="AKH88" s="22"/>
      <c r="AKI88" s="22"/>
      <c r="AKJ88" s="22"/>
      <c r="AKK88" s="22"/>
      <c r="AKL88" s="22"/>
      <c r="AKM88" s="22"/>
      <c r="AKN88" s="22"/>
      <c r="AKO88" s="22"/>
      <c r="AKP88" s="22"/>
      <c r="AKQ88" s="22"/>
      <c r="AKR88" s="22"/>
      <c r="AKS88" s="22"/>
      <c r="AKT88" s="22"/>
      <c r="AKU88" s="22"/>
      <c r="AKV88" s="22"/>
      <c r="AKW88" s="22"/>
      <c r="AKX88" s="22"/>
      <c r="AKY88" s="22"/>
      <c r="AKZ88" s="22"/>
      <c r="ALA88" s="22"/>
      <c r="ALB88" s="22"/>
      <c r="ALC88" s="22"/>
      <c r="ALD88" s="22"/>
      <c r="ALE88" s="22"/>
      <c r="ALF88" s="22"/>
      <c r="ALG88" s="22"/>
      <c r="ALH88" s="22"/>
      <c r="ALI88" s="22"/>
      <c r="ALJ88" s="22"/>
      <c r="ALK88" s="22"/>
      <c r="ALL88" s="22"/>
      <c r="ALM88" s="22"/>
      <c r="ALN88" s="22"/>
      <c r="ALO88" s="22"/>
      <c r="ALP88" s="22"/>
      <c r="ALQ88" s="22"/>
      <c r="ALR88" s="22"/>
      <c r="ALS88" s="22"/>
      <c r="ALT88" s="22"/>
      <c r="ALU88" s="22"/>
      <c r="ALV88" s="22"/>
      <c r="ALW88" s="22"/>
      <c r="ALX88" s="22"/>
      <c r="ALY88" s="22"/>
      <c r="ALZ88" s="22"/>
      <c r="AMA88" s="22"/>
      <c r="AMB88" s="22"/>
      <c r="AMC88" s="22"/>
      <c r="AMD88" s="22"/>
      <c r="AME88" s="22"/>
      <c r="AMF88" s="22"/>
      <c r="AMG88" s="22"/>
      <c r="AMH88" s="22"/>
      <c r="AMI88" s="22"/>
      <c r="AMJ88" s="22"/>
      <c r="AMK88" s="22"/>
      <c r="AML88" s="22"/>
      <c r="AMM88" s="22"/>
      <c r="AMN88" s="22"/>
      <c r="AMO88" s="22"/>
      <c r="AMP88" s="22"/>
      <c r="AMQ88" s="22"/>
      <c r="AMR88" s="22"/>
      <c r="AMS88" s="22"/>
      <c r="AMT88" s="22"/>
      <c r="AMU88" s="22"/>
      <c r="AMV88" s="22"/>
      <c r="AMW88" s="22"/>
      <c r="AMX88" s="22"/>
      <c r="AMY88" s="22"/>
      <c r="AMZ88" s="22"/>
      <c r="ANA88" s="22"/>
      <c r="ANB88" s="22"/>
      <c r="ANC88" s="22"/>
      <c r="AND88" s="22"/>
      <c r="ANE88" s="22"/>
      <c r="ANF88" s="22"/>
      <c r="ANG88" s="22"/>
      <c r="ANH88" s="22"/>
      <c r="ANI88" s="22"/>
      <c r="ANJ88" s="22"/>
      <c r="ANK88" s="22"/>
      <c r="ANL88" s="22"/>
      <c r="ANM88" s="22"/>
      <c r="ANN88" s="22"/>
      <c r="ANO88" s="22"/>
      <c r="ANP88" s="22"/>
      <c r="ANQ88" s="22"/>
      <c r="ANR88" s="22"/>
      <c r="ANS88" s="22"/>
      <c r="ANT88" s="22"/>
      <c r="ANU88" s="22"/>
      <c r="ANV88" s="22"/>
      <c r="ANW88" s="22"/>
      <c r="ANX88" s="22"/>
      <c r="ANY88" s="22"/>
      <c r="ANZ88" s="22"/>
      <c r="AOA88" s="22"/>
      <c r="AOB88" s="22"/>
      <c r="AOC88" s="22"/>
      <c r="AOD88" s="22"/>
      <c r="AOE88" s="22"/>
      <c r="AOF88" s="22"/>
      <c r="AOG88" s="22"/>
      <c r="AOH88" s="22"/>
      <c r="AOI88" s="22"/>
      <c r="AOJ88" s="22"/>
      <c r="AOK88" s="22"/>
      <c r="AOL88" s="22"/>
      <c r="AOM88" s="22"/>
      <c r="AON88" s="22"/>
      <c r="AOO88" s="22"/>
      <c r="AOP88" s="22"/>
      <c r="AOQ88" s="22"/>
      <c r="AOR88" s="22"/>
      <c r="AOS88" s="22"/>
      <c r="AOT88" s="22"/>
      <c r="AOU88" s="22"/>
      <c r="AOV88" s="22"/>
      <c r="AOW88" s="22"/>
      <c r="AOX88" s="22"/>
      <c r="AOY88" s="22"/>
      <c r="AOZ88" s="22"/>
      <c r="APA88" s="22"/>
      <c r="APB88" s="22"/>
      <c r="APC88" s="22"/>
      <c r="APD88" s="22"/>
      <c r="APE88" s="22"/>
      <c r="APF88" s="22"/>
      <c r="APG88" s="22"/>
      <c r="APH88" s="22"/>
      <c r="API88" s="22"/>
      <c r="APJ88" s="22"/>
      <c r="APK88" s="22"/>
      <c r="APL88" s="22"/>
      <c r="APM88" s="22"/>
      <c r="APN88" s="22"/>
      <c r="APO88" s="22"/>
      <c r="APP88" s="22"/>
      <c r="APQ88" s="22"/>
      <c r="APR88" s="22"/>
      <c r="APS88" s="22"/>
      <c r="APT88" s="22"/>
      <c r="APU88" s="22"/>
      <c r="APV88" s="22"/>
      <c r="APW88" s="22"/>
      <c r="APX88" s="22"/>
      <c r="APY88" s="22"/>
      <c r="APZ88" s="22"/>
      <c r="AQA88" s="22"/>
      <c r="AQB88" s="22"/>
      <c r="AQC88" s="22"/>
      <c r="AQD88" s="22"/>
      <c r="AQE88" s="22"/>
      <c r="AQF88" s="22"/>
      <c r="AQG88" s="22"/>
      <c r="AQH88" s="22"/>
      <c r="AQI88" s="22"/>
      <c r="AQJ88" s="22"/>
      <c r="AQK88" s="22"/>
      <c r="AQL88" s="22"/>
      <c r="AQM88" s="22"/>
      <c r="AQN88" s="22"/>
      <c r="AQO88" s="22"/>
      <c r="AQP88" s="22"/>
      <c r="AQQ88" s="22"/>
      <c r="AQR88" s="22"/>
      <c r="AQS88" s="22"/>
      <c r="AQT88" s="22"/>
      <c r="AQU88" s="22"/>
      <c r="AQV88" s="22"/>
      <c r="AQW88" s="22"/>
      <c r="AQX88" s="22"/>
      <c r="AQY88" s="22"/>
      <c r="AQZ88" s="22"/>
      <c r="ARA88" s="22"/>
      <c r="ARB88" s="22"/>
      <c r="ARC88" s="22"/>
      <c r="ARD88" s="22"/>
      <c r="ARE88" s="22"/>
      <c r="ARF88" s="22"/>
      <c r="ARG88" s="22"/>
      <c r="ARH88" s="22"/>
      <c r="ARI88" s="22"/>
      <c r="ARJ88" s="22"/>
      <c r="ARK88" s="22"/>
      <c r="ARL88" s="22"/>
      <c r="ARM88" s="22"/>
      <c r="ARN88" s="22"/>
      <c r="ARO88" s="22"/>
      <c r="ARP88" s="22"/>
      <c r="ARQ88" s="22"/>
      <c r="ARR88" s="22"/>
      <c r="ARS88" s="22"/>
      <c r="ART88" s="22"/>
      <c r="ARU88" s="22"/>
      <c r="ARV88" s="22"/>
      <c r="ARW88" s="22"/>
      <c r="ARX88" s="22"/>
      <c r="ARY88" s="22"/>
      <c r="ARZ88" s="22"/>
      <c r="ASA88" s="22"/>
      <c r="ASB88" s="22"/>
      <c r="ASC88" s="22"/>
      <c r="ASD88" s="22"/>
      <c r="ASE88" s="22"/>
      <c r="ASF88" s="22"/>
      <c r="ASG88" s="22"/>
      <c r="ASH88" s="22"/>
      <c r="ASI88" s="22"/>
      <c r="ASJ88" s="22"/>
      <c r="ASK88" s="22"/>
      <c r="ASL88" s="22"/>
      <c r="ASM88" s="22"/>
      <c r="ASN88" s="22"/>
      <c r="ASO88" s="22"/>
      <c r="ASP88" s="22"/>
      <c r="ASQ88" s="22"/>
      <c r="ASR88" s="22"/>
      <c r="ASS88" s="22"/>
      <c r="AST88" s="22"/>
      <c r="ASU88" s="22"/>
      <c r="ASV88" s="22"/>
      <c r="ASW88" s="22"/>
      <c r="ASX88" s="22"/>
      <c r="ASY88" s="22"/>
      <c r="ASZ88" s="22"/>
      <c r="ATA88" s="22"/>
      <c r="ATB88" s="22"/>
      <c r="ATC88" s="22"/>
      <c r="ATD88" s="22"/>
      <c r="ATE88" s="22"/>
      <c r="ATF88" s="22"/>
      <c r="ATG88" s="22"/>
      <c r="ATH88" s="22"/>
      <c r="ATI88" s="22"/>
      <c r="ATJ88" s="22"/>
      <c r="ATK88" s="22"/>
      <c r="ATL88" s="22"/>
      <c r="ATM88" s="22"/>
      <c r="ATN88" s="22"/>
      <c r="ATO88" s="22"/>
      <c r="ATP88" s="22"/>
      <c r="ATQ88" s="22"/>
      <c r="ATR88" s="22"/>
      <c r="ATS88" s="22"/>
      <c r="ATT88" s="22"/>
      <c r="ATU88" s="22"/>
      <c r="ATV88" s="22"/>
      <c r="ATW88" s="22"/>
      <c r="ATX88" s="22"/>
      <c r="ATY88" s="22"/>
      <c r="ATZ88" s="22"/>
      <c r="AUA88" s="22"/>
      <c r="AUB88" s="22"/>
      <c r="AUC88" s="22"/>
      <c r="AUD88" s="22"/>
      <c r="AUE88" s="22"/>
      <c r="AUF88" s="22"/>
      <c r="AUG88" s="22"/>
      <c r="AUH88" s="22"/>
      <c r="AUI88" s="22"/>
      <c r="AUJ88" s="22"/>
      <c r="AUK88" s="22"/>
      <c r="AUL88" s="22"/>
      <c r="AUM88" s="22"/>
      <c r="AUN88" s="22"/>
      <c r="AUO88" s="22"/>
      <c r="AUP88" s="22"/>
      <c r="AUQ88" s="22"/>
      <c r="AUR88" s="22"/>
      <c r="AUS88" s="22"/>
      <c r="AUT88" s="22"/>
      <c r="AUU88" s="22"/>
      <c r="AUV88" s="22"/>
      <c r="AUW88" s="22"/>
      <c r="AUX88" s="22"/>
      <c r="AUY88" s="22"/>
      <c r="AUZ88" s="22"/>
      <c r="AVA88" s="22"/>
      <c r="AVB88" s="22"/>
      <c r="AVC88" s="22"/>
      <c r="AVD88" s="22"/>
      <c r="AVE88" s="22"/>
      <c r="AVF88" s="22"/>
      <c r="AVG88" s="22"/>
      <c r="AVH88" s="22"/>
      <c r="AVI88" s="22"/>
      <c r="AVJ88" s="22"/>
      <c r="AVK88" s="22"/>
      <c r="AVL88" s="22"/>
      <c r="AVM88" s="22"/>
      <c r="AVN88" s="22"/>
      <c r="AVO88" s="22"/>
      <c r="AVP88" s="22"/>
      <c r="AVQ88" s="22"/>
      <c r="AVR88" s="22"/>
      <c r="AVS88" s="22"/>
      <c r="AVT88" s="22"/>
      <c r="AVU88" s="22"/>
      <c r="AVV88" s="22"/>
      <c r="AVW88" s="22"/>
      <c r="AVX88" s="22"/>
      <c r="AVY88" s="22"/>
      <c r="AVZ88" s="22"/>
      <c r="AWA88" s="22"/>
      <c r="AWB88" s="22"/>
      <c r="AWC88" s="22"/>
      <c r="AWD88" s="22"/>
      <c r="AWE88" s="22"/>
      <c r="AWF88" s="22"/>
      <c r="AWG88" s="22"/>
      <c r="AWH88" s="22"/>
      <c r="AWI88" s="22"/>
      <c r="AWJ88" s="22"/>
      <c r="AWK88" s="22"/>
      <c r="AWL88" s="22"/>
      <c r="AWM88" s="22"/>
      <c r="AWN88" s="22"/>
      <c r="AWO88" s="22"/>
      <c r="AWP88" s="22"/>
      <c r="AWQ88" s="22"/>
      <c r="AWR88" s="22"/>
      <c r="AWS88" s="22"/>
      <c r="AWT88" s="22"/>
      <c r="AWU88" s="22"/>
      <c r="AWV88" s="22"/>
      <c r="AWW88" s="22"/>
      <c r="AWX88" s="22"/>
      <c r="AWY88" s="22"/>
      <c r="AWZ88" s="22"/>
      <c r="AXA88" s="22"/>
      <c r="AXB88" s="22"/>
      <c r="AXC88" s="22"/>
      <c r="AXD88" s="22"/>
      <c r="AXE88" s="22"/>
      <c r="AXF88" s="22"/>
      <c r="AXG88" s="22"/>
      <c r="AXH88" s="22"/>
      <c r="AXI88" s="22"/>
      <c r="AXJ88" s="22"/>
      <c r="AXK88" s="22"/>
      <c r="AXL88" s="22"/>
      <c r="AXM88" s="22"/>
      <c r="AXN88" s="22"/>
      <c r="AXO88" s="22"/>
      <c r="AXP88" s="22"/>
      <c r="AXQ88" s="22"/>
      <c r="AXR88" s="22"/>
      <c r="AXS88" s="22"/>
      <c r="AXT88" s="22"/>
      <c r="AXU88" s="22"/>
      <c r="AXV88" s="22"/>
      <c r="AXW88" s="22"/>
      <c r="AXX88" s="22"/>
      <c r="AXY88" s="22"/>
      <c r="AXZ88" s="22"/>
      <c r="AYA88" s="22"/>
      <c r="AYB88" s="22"/>
      <c r="AYC88" s="22"/>
      <c r="AYD88" s="22"/>
      <c r="AYE88" s="22"/>
      <c r="AYF88" s="22"/>
      <c r="AYG88" s="22"/>
      <c r="AYH88" s="22"/>
      <c r="AYI88" s="22"/>
      <c r="AYJ88" s="22"/>
      <c r="AYK88" s="22"/>
      <c r="AYL88" s="22"/>
      <c r="AYM88" s="22"/>
      <c r="AYN88" s="22"/>
      <c r="AYO88" s="22"/>
      <c r="AYP88" s="22"/>
      <c r="AYQ88" s="22"/>
      <c r="AYR88" s="22"/>
      <c r="AYS88" s="22"/>
      <c r="AYT88" s="22"/>
      <c r="AYU88" s="22"/>
      <c r="AYV88" s="22"/>
      <c r="AYW88" s="22"/>
      <c r="AYX88" s="22"/>
      <c r="AYY88" s="22"/>
      <c r="AYZ88" s="22"/>
      <c r="AZA88" s="22"/>
      <c r="AZB88" s="22"/>
      <c r="AZC88" s="22"/>
      <c r="AZD88" s="22"/>
      <c r="AZE88" s="22"/>
      <c r="AZF88" s="22"/>
      <c r="AZG88" s="22"/>
      <c r="AZH88" s="22"/>
      <c r="AZI88" s="22"/>
      <c r="AZJ88" s="22"/>
      <c r="AZK88" s="22"/>
      <c r="AZL88" s="22"/>
      <c r="AZM88" s="22"/>
      <c r="AZN88" s="22"/>
      <c r="AZO88" s="22"/>
      <c r="AZP88" s="22"/>
      <c r="AZQ88" s="22"/>
      <c r="AZR88" s="22"/>
      <c r="AZS88" s="22"/>
      <c r="AZT88" s="22"/>
      <c r="AZU88" s="22"/>
      <c r="AZV88" s="22"/>
      <c r="AZW88" s="22"/>
      <c r="AZX88" s="22"/>
      <c r="AZY88" s="22"/>
      <c r="AZZ88" s="22"/>
      <c r="BAA88" s="22"/>
      <c r="BAB88" s="22"/>
      <c r="BAC88" s="22"/>
      <c r="BAD88" s="22"/>
      <c r="BAE88" s="22"/>
      <c r="BAF88" s="22"/>
      <c r="BAG88" s="22"/>
      <c r="BAH88" s="22"/>
      <c r="BAI88" s="22"/>
      <c r="BAJ88" s="22"/>
      <c r="BAK88" s="22"/>
      <c r="BAL88" s="22"/>
      <c r="BAM88" s="22"/>
      <c r="BAN88" s="22"/>
      <c r="BAO88" s="22"/>
      <c r="BAP88" s="22"/>
      <c r="BAQ88" s="22"/>
      <c r="BAR88" s="22"/>
      <c r="BAS88" s="22"/>
      <c r="BAT88" s="22"/>
      <c r="BAU88" s="22"/>
      <c r="BAV88" s="22"/>
      <c r="BAW88" s="22"/>
      <c r="BAX88" s="22"/>
      <c r="BAY88" s="22"/>
      <c r="BAZ88" s="22"/>
      <c r="BBA88" s="22"/>
      <c r="BBB88" s="22"/>
      <c r="BBC88" s="22"/>
      <c r="BBD88" s="22"/>
      <c r="BBE88" s="22"/>
      <c r="BBF88" s="22"/>
      <c r="BBG88" s="22"/>
      <c r="BBH88" s="22"/>
      <c r="BBI88" s="22"/>
      <c r="BBJ88" s="22"/>
      <c r="BBK88" s="22"/>
      <c r="BBL88" s="22"/>
      <c r="BBM88" s="22"/>
      <c r="BBN88" s="22"/>
      <c r="BBO88" s="22"/>
      <c r="BBP88" s="22"/>
      <c r="BBQ88" s="22"/>
      <c r="BBR88" s="22"/>
      <c r="BBS88" s="22"/>
      <c r="BBT88" s="22"/>
      <c r="BBU88" s="22"/>
      <c r="BBV88" s="22"/>
      <c r="BBW88" s="22"/>
      <c r="BBX88" s="22"/>
      <c r="BBY88" s="22"/>
      <c r="BBZ88" s="22"/>
      <c r="BCA88" s="22"/>
      <c r="BCB88" s="22"/>
      <c r="BCC88" s="22"/>
      <c r="BCD88" s="22"/>
      <c r="BCE88" s="22"/>
      <c r="BCF88" s="22"/>
      <c r="BCG88" s="22"/>
      <c r="BCH88" s="22"/>
      <c r="BCI88" s="22"/>
      <c r="BCJ88" s="22"/>
      <c r="BCK88" s="22"/>
      <c r="BCL88" s="22"/>
      <c r="BCM88" s="22"/>
      <c r="BCN88" s="22"/>
      <c r="BCO88" s="22"/>
      <c r="BCP88" s="22"/>
      <c r="BCQ88" s="22"/>
      <c r="BCR88" s="22"/>
      <c r="BCS88" s="22"/>
      <c r="BCT88" s="22"/>
      <c r="BCU88" s="22"/>
      <c r="BCV88" s="22"/>
      <c r="BCW88" s="22"/>
      <c r="BCX88" s="22"/>
      <c r="BCY88" s="22"/>
      <c r="BCZ88" s="22"/>
      <c r="BDA88" s="22"/>
      <c r="BDB88" s="22"/>
      <c r="BDC88" s="22"/>
      <c r="BDD88" s="22"/>
      <c r="BDE88" s="22"/>
      <c r="BDF88" s="22"/>
      <c r="BDG88" s="22"/>
      <c r="BDH88" s="22"/>
      <c r="BDI88" s="22"/>
      <c r="BDJ88" s="22"/>
      <c r="BDK88" s="22"/>
      <c r="BDL88" s="22"/>
      <c r="BDM88" s="22"/>
      <c r="BDN88" s="22"/>
      <c r="BDO88" s="22"/>
      <c r="BDP88" s="22"/>
      <c r="BDQ88" s="22"/>
      <c r="BDR88" s="22"/>
      <c r="BDS88" s="22"/>
      <c r="BDT88" s="22"/>
      <c r="BDU88" s="22"/>
      <c r="BDV88" s="22"/>
      <c r="BDW88" s="22"/>
      <c r="BDX88" s="22"/>
      <c r="BDY88" s="22"/>
      <c r="BDZ88" s="22"/>
      <c r="BEA88" s="22"/>
      <c r="BEB88" s="22"/>
      <c r="BEC88" s="22"/>
      <c r="BED88" s="22"/>
      <c r="BEE88" s="22"/>
      <c r="BEF88" s="22"/>
      <c r="BEG88" s="22"/>
      <c r="BEH88" s="22"/>
      <c r="BEI88" s="22"/>
      <c r="BEJ88" s="22"/>
      <c r="BEK88" s="22"/>
      <c r="BEL88" s="22"/>
      <c r="BEM88" s="22"/>
      <c r="BEN88" s="22"/>
      <c r="BEO88" s="22"/>
      <c r="BEP88" s="22"/>
      <c r="BEQ88" s="22"/>
      <c r="BER88" s="22"/>
      <c r="BES88" s="22"/>
      <c r="BET88" s="22"/>
      <c r="BEU88" s="22"/>
      <c r="BEV88" s="22"/>
      <c r="BEW88" s="22"/>
      <c r="BEX88" s="22"/>
      <c r="BEY88" s="22"/>
      <c r="BEZ88" s="22"/>
      <c r="BFA88" s="22"/>
      <c r="BFB88" s="22"/>
      <c r="BFC88" s="22"/>
      <c r="BFD88" s="22"/>
      <c r="BFE88" s="22"/>
      <c r="BFF88" s="22"/>
      <c r="BFG88" s="22"/>
      <c r="BFH88" s="22"/>
      <c r="BFI88" s="22"/>
      <c r="BFJ88" s="22"/>
      <c r="BFK88" s="22"/>
      <c r="BFL88" s="22"/>
      <c r="BFM88" s="22"/>
      <c r="BFN88" s="22"/>
      <c r="BFO88" s="22"/>
      <c r="BFP88" s="22"/>
      <c r="BFQ88" s="22"/>
      <c r="BFR88" s="22"/>
      <c r="BFS88" s="22"/>
      <c r="BFT88" s="22"/>
      <c r="BFU88" s="22"/>
      <c r="BFV88" s="22"/>
      <c r="BFW88" s="22"/>
      <c r="BFX88" s="22"/>
      <c r="BFY88" s="22"/>
      <c r="BFZ88" s="22"/>
      <c r="BGA88" s="22"/>
      <c r="BGB88" s="22"/>
      <c r="BGC88" s="22"/>
      <c r="BGD88" s="22"/>
      <c r="BGE88" s="22"/>
      <c r="BGF88" s="22"/>
      <c r="BGG88" s="22"/>
      <c r="BGH88" s="22"/>
      <c r="BGI88" s="22"/>
      <c r="BGJ88" s="22"/>
      <c r="BGK88" s="22"/>
      <c r="BGL88" s="22"/>
      <c r="BGM88" s="22"/>
      <c r="BGN88" s="22"/>
      <c r="BGO88" s="22"/>
      <c r="BGP88" s="22"/>
      <c r="BGQ88" s="22"/>
      <c r="BGR88" s="22"/>
      <c r="BGS88" s="22"/>
      <c r="BGT88" s="22"/>
      <c r="BGU88" s="22"/>
      <c r="BGV88" s="22"/>
      <c r="BGW88" s="22"/>
      <c r="BGX88" s="22"/>
      <c r="BGY88" s="22"/>
      <c r="BGZ88" s="22"/>
      <c r="BHA88" s="22"/>
      <c r="BHB88" s="22"/>
      <c r="BHC88" s="22"/>
      <c r="BHD88" s="22"/>
      <c r="BHE88" s="22"/>
      <c r="BHF88" s="22"/>
      <c r="BHG88" s="22"/>
      <c r="BHH88" s="22"/>
      <c r="BHI88" s="22"/>
      <c r="BHJ88" s="22"/>
      <c r="BHK88" s="22"/>
      <c r="BHL88" s="22"/>
      <c r="BHM88" s="22"/>
      <c r="BHN88" s="22"/>
      <c r="BHO88" s="22"/>
      <c r="BHP88" s="22"/>
      <c r="BHQ88" s="22"/>
      <c r="BHR88" s="22"/>
      <c r="BHS88" s="22"/>
      <c r="BHT88" s="22"/>
      <c r="BHU88" s="22"/>
      <c r="BHV88" s="22"/>
      <c r="BHW88" s="22"/>
      <c r="BHX88" s="22"/>
      <c r="BHY88" s="22"/>
      <c r="BHZ88" s="22"/>
      <c r="BIA88" s="22"/>
      <c r="BIB88" s="22"/>
      <c r="BIC88" s="22"/>
      <c r="BID88" s="22"/>
      <c r="BIE88" s="22"/>
      <c r="BIF88" s="22"/>
      <c r="BIG88" s="22"/>
      <c r="BIH88" s="22"/>
      <c r="BII88" s="22"/>
      <c r="BIJ88" s="22"/>
      <c r="BIK88" s="22"/>
      <c r="BIL88" s="22"/>
      <c r="BIM88" s="22"/>
      <c r="BIN88" s="22"/>
      <c r="BIO88" s="22"/>
      <c r="BIP88" s="22"/>
      <c r="BIQ88" s="22"/>
      <c r="BIR88" s="22"/>
      <c r="BIS88" s="22"/>
      <c r="BIT88" s="22"/>
      <c r="BIU88" s="22"/>
      <c r="BIV88" s="22"/>
      <c r="BIW88" s="22"/>
      <c r="BIX88" s="22"/>
      <c r="BIY88" s="22"/>
      <c r="BIZ88" s="22"/>
      <c r="BJA88" s="22"/>
      <c r="BJB88" s="22"/>
      <c r="BJC88" s="22"/>
      <c r="BJD88" s="22"/>
      <c r="BJE88" s="22"/>
      <c r="BJF88" s="22"/>
      <c r="BJG88" s="22"/>
      <c r="BJH88" s="22"/>
      <c r="BJI88" s="22"/>
      <c r="BJJ88" s="22"/>
      <c r="BJK88" s="22"/>
      <c r="BJL88" s="22"/>
      <c r="BJM88" s="22"/>
      <c r="BJN88" s="22"/>
      <c r="BJO88" s="22"/>
      <c r="BJP88" s="22"/>
      <c r="BJQ88" s="22"/>
      <c r="BJR88" s="22"/>
      <c r="BJS88" s="22"/>
      <c r="BJT88" s="22"/>
      <c r="BJU88" s="22"/>
      <c r="BJV88" s="22"/>
      <c r="BJW88" s="22"/>
      <c r="BJX88" s="22"/>
      <c r="BJY88" s="22"/>
      <c r="BJZ88" s="22"/>
      <c r="BKA88" s="22"/>
      <c r="BKB88" s="22"/>
      <c r="BKC88" s="22"/>
      <c r="BKD88" s="22"/>
      <c r="BKE88" s="22"/>
      <c r="BKF88" s="22"/>
      <c r="BKG88" s="22"/>
      <c r="BKH88" s="22"/>
      <c r="BKI88" s="22"/>
      <c r="BKJ88" s="22"/>
      <c r="BKK88" s="22"/>
      <c r="BKL88" s="22"/>
      <c r="BKM88" s="22"/>
      <c r="BKN88" s="22"/>
      <c r="BKO88" s="22"/>
      <c r="BKP88" s="22"/>
      <c r="BKQ88" s="22"/>
      <c r="BKR88" s="22"/>
      <c r="BKS88" s="22"/>
      <c r="BKT88" s="22"/>
      <c r="BKU88" s="22"/>
      <c r="BKV88" s="22"/>
      <c r="BKW88" s="22"/>
      <c r="BKX88" s="22"/>
      <c r="BKY88" s="22"/>
      <c r="BKZ88" s="22"/>
      <c r="BLA88" s="22"/>
      <c r="BLB88" s="22"/>
      <c r="BLC88" s="22"/>
      <c r="BLD88" s="22"/>
      <c r="BLE88" s="22"/>
      <c r="BLF88" s="22"/>
      <c r="BLG88" s="22"/>
      <c r="BLH88" s="22"/>
      <c r="BLI88" s="22"/>
      <c r="BLJ88" s="22"/>
      <c r="BLK88" s="22"/>
      <c r="BLL88" s="22"/>
      <c r="BLM88" s="22"/>
      <c r="BLN88" s="22"/>
      <c r="BLO88" s="22"/>
      <c r="BLP88" s="22"/>
      <c r="BLQ88" s="22"/>
      <c r="BLR88" s="22"/>
      <c r="BLS88" s="22"/>
      <c r="BLT88" s="22"/>
      <c r="BLU88" s="22"/>
      <c r="BLV88" s="22"/>
      <c r="BLW88" s="22"/>
      <c r="BLX88" s="22"/>
      <c r="BLY88" s="22"/>
      <c r="BLZ88" s="22"/>
      <c r="BMA88" s="22"/>
      <c r="BMB88" s="22"/>
      <c r="BMC88" s="22"/>
      <c r="BMD88" s="22"/>
      <c r="BME88" s="22"/>
      <c r="BMF88" s="22"/>
      <c r="BMG88" s="22"/>
      <c r="BMH88" s="22"/>
      <c r="BMI88" s="22"/>
      <c r="BMJ88" s="22"/>
      <c r="BMK88" s="22"/>
      <c r="BML88" s="22"/>
      <c r="BMM88" s="22"/>
      <c r="BMN88" s="22"/>
      <c r="BMO88" s="22"/>
      <c r="BMP88" s="22"/>
      <c r="BMQ88" s="22"/>
      <c r="BMR88" s="22"/>
      <c r="BMS88" s="22"/>
      <c r="BMT88" s="22"/>
      <c r="BMU88" s="22"/>
      <c r="BMV88" s="22"/>
      <c r="BMW88" s="22"/>
      <c r="BMX88" s="22"/>
      <c r="BMY88" s="22"/>
      <c r="BMZ88" s="22"/>
      <c r="BNA88" s="22"/>
      <c r="BNB88" s="22"/>
      <c r="BNC88" s="22"/>
      <c r="BND88" s="22"/>
      <c r="BNE88" s="22"/>
      <c r="BNF88" s="22"/>
      <c r="BNG88" s="22"/>
      <c r="BNH88" s="22"/>
      <c r="BNI88" s="22"/>
      <c r="BNJ88" s="22"/>
      <c r="BNK88" s="22"/>
      <c r="BNL88" s="22"/>
      <c r="BNM88" s="22"/>
      <c r="BNN88" s="22"/>
      <c r="BNO88" s="22"/>
      <c r="BNP88" s="22"/>
      <c r="BNQ88" s="22"/>
      <c r="BNR88" s="22"/>
      <c r="BNS88" s="22"/>
      <c r="BNT88" s="22"/>
      <c r="BNU88" s="22"/>
      <c r="BNV88" s="22"/>
      <c r="BNW88" s="22"/>
      <c r="BNX88" s="22"/>
      <c r="BNY88" s="22"/>
      <c r="BNZ88" s="22"/>
      <c r="BOA88" s="22"/>
      <c r="BOB88" s="22"/>
      <c r="BOC88" s="22"/>
      <c r="BOD88" s="22"/>
      <c r="BOE88" s="22"/>
      <c r="BOF88" s="22"/>
      <c r="BOG88" s="22"/>
      <c r="BOH88" s="22"/>
      <c r="BOI88" s="22"/>
      <c r="BOJ88" s="22"/>
      <c r="BOK88" s="22"/>
      <c r="BOL88" s="22"/>
      <c r="BOM88" s="22"/>
      <c r="BON88" s="22"/>
      <c r="BOO88" s="22"/>
      <c r="BOP88" s="22"/>
      <c r="BOQ88" s="22"/>
      <c r="BOR88" s="22"/>
      <c r="BOS88" s="22"/>
      <c r="BOT88" s="22"/>
      <c r="BOU88" s="22"/>
      <c r="BOV88" s="22"/>
      <c r="BOW88" s="22"/>
      <c r="BOX88" s="22"/>
      <c r="BOY88" s="22"/>
      <c r="BOZ88" s="22"/>
      <c r="BPA88" s="22"/>
      <c r="BPB88" s="22"/>
      <c r="BPC88" s="22"/>
      <c r="BPD88" s="22"/>
      <c r="BPE88" s="22"/>
      <c r="BPF88" s="22"/>
      <c r="BPG88" s="22"/>
      <c r="BPH88" s="22"/>
      <c r="BPI88" s="22"/>
      <c r="BPJ88" s="22"/>
      <c r="BPK88" s="22"/>
      <c r="BPL88" s="22"/>
      <c r="BPM88" s="22"/>
      <c r="BPN88" s="22"/>
      <c r="BPO88" s="22"/>
      <c r="BPP88" s="22"/>
      <c r="BPQ88" s="22"/>
      <c r="BPR88" s="22"/>
      <c r="BPS88" s="22"/>
      <c r="BPT88" s="22"/>
      <c r="BPU88" s="22"/>
      <c r="BPV88" s="22"/>
      <c r="BPW88" s="22"/>
      <c r="BPX88" s="22"/>
      <c r="BPY88" s="22"/>
      <c r="BPZ88" s="22"/>
      <c r="BQA88" s="22"/>
      <c r="BQB88" s="22"/>
      <c r="BQC88" s="22"/>
      <c r="BQD88" s="22"/>
      <c r="BQE88" s="22"/>
      <c r="BQF88" s="22"/>
      <c r="BQG88" s="22"/>
      <c r="BQH88" s="22"/>
      <c r="BQI88" s="22"/>
      <c r="BQJ88" s="22"/>
      <c r="BQK88" s="22"/>
      <c r="BQL88" s="22"/>
      <c r="BQM88" s="22"/>
      <c r="BQN88" s="22"/>
      <c r="BQO88" s="22"/>
      <c r="BQP88" s="22"/>
      <c r="BQQ88" s="22"/>
      <c r="BQR88" s="22"/>
      <c r="BQS88" s="22"/>
      <c r="BQT88" s="22"/>
      <c r="BQU88" s="22"/>
      <c r="BQV88" s="22"/>
      <c r="BQW88" s="22"/>
      <c r="BQX88" s="22"/>
      <c r="BQY88" s="22"/>
      <c r="BQZ88" s="22"/>
      <c r="BRA88" s="22"/>
      <c r="BRB88" s="22"/>
      <c r="BRC88" s="22"/>
      <c r="BRD88" s="22"/>
      <c r="BRE88" s="22"/>
      <c r="BRF88" s="22"/>
      <c r="BRG88" s="22"/>
      <c r="BRH88" s="22"/>
      <c r="BRI88" s="22"/>
      <c r="BRJ88" s="22"/>
      <c r="BRK88" s="22"/>
      <c r="BRL88" s="22"/>
      <c r="BRM88" s="22"/>
      <c r="BRN88" s="22"/>
      <c r="BRO88" s="22"/>
      <c r="BRP88" s="22"/>
      <c r="BRQ88" s="22"/>
      <c r="BRR88" s="22"/>
      <c r="BRS88" s="22"/>
      <c r="BRT88" s="22"/>
      <c r="BRU88" s="22"/>
      <c r="BRV88" s="22"/>
      <c r="BRW88" s="22"/>
      <c r="BRX88" s="22"/>
      <c r="BRY88" s="22"/>
      <c r="BRZ88" s="22"/>
      <c r="BSA88" s="22"/>
      <c r="BSB88" s="22"/>
      <c r="BSC88" s="22"/>
      <c r="BSD88" s="22"/>
      <c r="BSE88" s="22"/>
      <c r="BSF88" s="22"/>
      <c r="BSG88" s="22"/>
      <c r="BSH88" s="22"/>
      <c r="BSI88" s="22"/>
      <c r="BSJ88" s="22"/>
      <c r="BSK88" s="22"/>
      <c r="BSL88" s="22"/>
      <c r="BSM88" s="22"/>
      <c r="BSN88" s="22"/>
      <c r="BSO88" s="22"/>
      <c r="BSP88" s="22"/>
      <c r="BSQ88" s="22"/>
      <c r="BSR88" s="22"/>
      <c r="BSS88" s="22"/>
      <c r="BST88" s="22"/>
      <c r="BSU88" s="22"/>
      <c r="BSV88" s="22"/>
      <c r="BSW88" s="22"/>
      <c r="BSX88" s="22"/>
      <c r="BSY88" s="22"/>
      <c r="BSZ88" s="22"/>
      <c r="BTA88" s="22"/>
      <c r="BTB88" s="22"/>
      <c r="BTC88" s="22"/>
      <c r="BTD88" s="22"/>
      <c r="BTE88" s="22"/>
      <c r="BTF88" s="22"/>
      <c r="BTG88" s="22"/>
      <c r="BTH88" s="22"/>
      <c r="BTI88" s="22"/>
      <c r="BTJ88" s="22"/>
      <c r="BTK88" s="22"/>
      <c r="BTL88" s="22"/>
      <c r="BTM88" s="22"/>
      <c r="BTN88" s="22"/>
      <c r="BTO88" s="22"/>
      <c r="BTP88" s="22"/>
      <c r="BTQ88" s="22"/>
      <c r="BTR88" s="22"/>
      <c r="BTS88" s="22"/>
      <c r="BTT88" s="22"/>
      <c r="BTU88" s="22"/>
      <c r="BTV88" s="22"/>
      <c r="BTW88" s="22"/>
      <c r="BTX88" s="22"/>
      <c r="BTY88" s="22"/>
      <c r="BTZ88" s="22"/>
      <c r="BUA88" s="22"/>
      <c r="BUB88" s="22"/>
      <c r="BUC88" s="22"/>
      <c r="BUD88" s="22"/>
      <c r="BUE88" s="22"/>
      <c r="BUF88" s="22"/>
      <c r="BUG88" s="22"/>
      <c r="BUH88" s="22"/>
      <c r="BUI88" s="22"/>
      <c r="BUJ88" s="22"/>
      <c r="BUK88" s="22"/>
      <c r="BUL88" s="22"/>
      <c r="BUM88" s="22"/>
      <c r="BUN88" s="22"/>
      <c r="BUO88" s="22"/>
      <c r="BUP88" s="22"/>
      <c r="BUQ88" s="22"/>
      <c r="BUR88" s="22"/>
      <c r="BUS88" s="22"/>
      <c r="BUT88" s="22"/>
      <c r="BUU88" s="22"/>
      <c r="BUV88" s="22"/>
      <c r="BUW88" s="22"/>
      <c r="BUX88" s="22"/>
      <c r="BUY88" s="22"/>
      <c r="BUZ88" s="22"/>
      <c r="BVA88" s="22"/>
      <c r="BVB88" s="22"/>
      <c r="BVC88" s="22"/>
      <c r="BVD88" s="22"/>
      <c r="BVE88" s="22"/>
      <c r="BVF88" s="22"/>
      <c r="BVG88" s="22"/>
      <c r="BVH88" s="22"/>
      <c r="BVI88" s="22"/>
      <c r="BVJ88" s="22"/>
      <c r="BVK88" s="22"/>
      <c r="BVL88" s="22"/>
      <c r="BVM88" s="22"/>
      <c r="BVN88" s="22"/>
      <c r="BVO88" s="22"/>
      <c r="BVP88" s="22"/>
      <c r="BVQ88" s="22"/>
      <c r="BVR88" s="22"/>
      <c r="BVS88" s="22"/>
      <c r="BVT88" s="22"/>
      <c r="BVU88" s="22"/>
      <c r="BVV88" s="22"/>
      <c r="BVW88" s="22"/>
      <c r="BVX88" s="22"/>
      <c r="BVY88" s="22"/>
      <c r="BVZ88" s="22"/>
      <c r="BWA88" s="22"/>
      <c r="BWB88" s="22"/>
      <c r="BWC88" s="22"/>
      <c r="BWD88" s="22"/>
      <c r="BWE88" s="22"/>
      <c r="BWF88" s="22"/>
      <c r="BWG88" s="22"/>
      <c r="BWH88" s="22"/>
      <c r="BWI88" s="22"/>
      <c r="BWJ88" s="22"/>
      <c r="BWK88" s="22"/>
      <c r="BWL88" s="22"/>
      <c r="BWM88" s="22"/>
      <c r="BWN88" s="22"/>
      <c r="BWO88" s="22"/>
      <c r="BWP88" s="22"/>
      <c r="BWQ88" s="22"/>
      <c r="BWR88" s="22"/>
      <c r="BWS88" s="22"/>
      <c r="BWT88" s="22"/>
      <c r="BWU88" s="22"/>
      <c r="BWV88" s="22"/>
      <c r="BWW88" s="22"/>
      <c r="BWX88" s="22"/>
      <c r="BWY88" s="22"/>
      <c r="BWZ88" s="22"/>
      <c r="BXA88" s="22"/>
      <c r="BXB88" s="22"/>
      <c r="BXC88" s="22"/>
      <c r="BXD88" s="22"/>
      <c r="BXE88" s="22"/>
      <c r="BXF88" s="22"/>
      <c r="BXG88" s="22"/>
      <c r="BXH88" s="22"/>
      <c r="BXI88" s="22"/>
      <c r="BXJ88" s="22"/>
      <c r="BXK88" s="22"/>
      <c r="BXL88" s="22"/>
      <c r="BXM88" s="22"/>
      <c r="BXN88" s="22"/>
      <c r="BXO88" s="22"/>
      <c r="BXP88" s="22"/>
      <c r="BXQ88" s="22"/>
      <c r="BXR88" s="22"/>
      <c r="BXS88" s="22"/>
      <c r="BXT88" s="22"/>
      <c r="BXU88" s="22"/>
      <c r="BXV88" s="22"/>
      <c r="BXW88" s="22"/>
      <c r="BXX88" s="22"/>
      <c r="BXY88" s="22"/>
      <c r="BXZ88" s="22"/>
      <c r="BYA88" s="22"/>
      <c r="BYB88" s="22"/>
      <c r="BYC88" s="22"/>
      <c r="BYD88" s="22"/>
      <c r="BYE88" s="22"/>
      <c r="BYF88" s="22"/>
      <c r="BYG88" s="22"/>
      <c r="BYH88" s="22"/>
      <c r="BYI88" s="22"/>
      <c r="BYJ88" s="22"/>
      <c r="BYK88" s="22"/>
      <c r="BYL88" s="22"/>
      <c r="BYM88" s="22"/>
      <c r="BYN88" s="22"/>
      <c r="BYO88" s="22"/>
      <c r="BYP88" s="22"/>
      <c r="BYQ88" s="22"/>
      <c r="BYR88" s="22"/>
      <c r="BYS88" s="22"/>
      <c r="BYT88" s="22"/>
      <c r="BYU88" s="22"/>
      <c r="BYV88" s="22"/>
      <c r="BYW88" s="22"/>
      <c r="BYX88" s="22"/>
      <c r="BYY88" s="22"/>
      <c r="BYZ88" s="22"/>
      <c r="BZA88" s="22"/>
      <c r="BZB88" s="22"/>
      <c r="BZC88" s="22"/>
      <c r="BZD88" s="22"/>
      <c r="BZE88" s="22"/>
      <c r="BZF88" s="22"/>
      <c r="BZG88" s="22"/>
      <c r="BZH88" s="22"/>
      <c r="BZI88" s="22"/>
      <c r="BZJ88" s="22"/>
      <c r="BZK88" s="22"/>
      <c r="BZL88" s="22"/>
      <c r="BZM88" s="22"/>
      <c r="BZN88" s="22"/>
      <c r="BZO88" s="22"/>
      <c r="BZP88" s="22"/>
      <c r="BZQ88" s="22"/>
      <c r="BZR88" s="22"/>
      <c r="BZS88" s="22"/>
      <c r="BZT88" s="22"/>
      <c r="BZU88" s="22"/>
      <c r="BZV88" s="22"/>
      <c r="BZW88" s="22"/>
      <c r="BZX88" s="22"/>
      <c r="BZY88" s="22"/>
      <c r="BZZ88" s="22"/>
      <c r="CAA88" s="22"/>
      <c r="CAB88" s="22"/>
      <c r="CAC88" s="22"/>
      <c r="CAD88" s="22"/>
      <c r="CAE88" s="22"/>
      <c r="CAF88" s="22"/>
      <c r="CAG88" s="22"/>
      <c r="CAH88" s="22"/>
      <c r="CAI88" s="22"/>
      <c r="CAJ88" s="22"/>
      <c r="CAK88" s="22"/>
      <c r="CAL88" s="22"/>
      <c r="CAM88" s="22"/>
      <c r="CAN88" s="22"/>
      <c r="CAO88" s="22"/>
      <c r="CAP88" s="22"/>
      <c r="CAQ88" s="22"/>
      <c r="CAR88" s="22"/>
      <c r="CAS88" s="22"/>
      <c r="CAT88" s="22"/>
      <c r="CAU88" s="22"/>
      <c r="CAV88" s="22"/>
      <c r="CAW88" s="22"/>
      <c r="CAX88" s="22"/>
      <c r="CAY88" s="22"/>
      <c r="CAZ88" s="22"/>
      <c r="CBA88" s="22"/>
      <c r="CBB88" s="22"/>
      <c r="CBC88" s="22"/>
      <c r="CBD88" s="22"/>
      <c r="CBE88" s="22"/>
      <c r="CBF88" s="22"/>
      <c r="CBG88" s="22"/>
      <c r="CBH88" s="22"/>
      <c r="CBI88" s="22"/>
      <c r="CBJ88" s="22"/>
      <c r="CBK88" s="22"/>
      <c r="CBL88" s="22"/>
      <c r="CBM88" s="22"/>
      <c r="CBN88" s="22"/>
      <c r="CBO88" s="22"/>
      <c r="CBP88" s="22"/>
      <c r="CBQ88" s="22"/>
      <c r="CBR88" s="22"/>
      <c r="CBS88" s="22"/>
      <c r="CBT88" s="22"/>
      <c r="CBU88" s="22"/>
      <c r="CBV88" s="22"/>
      <c r="CBW88" s="22"/>
      <c r="CBX88" s="22"/>
      <c r="CBY88" s="22"/>
      <c r="CBZ88" s="22"/>
      <c r="CCA88" s="22"/>
      <c r="CCB88" s="22"/>
      <c r="CCC88" s="22"/>
      <c r="CCD88" s="22"/>
      <c r="CCE88" s="22"/>
      <c r="CCF88" s="22"/>
      <c r="CCG88" s="22"/>
      <c r="CCH88" s="22"/>
      <c r="CCI88" s="22"/>
      <c r="CCJ88" s="22"/>
      <c r="CCK88" s="22"/>
      <c r="CCL88" s="22"/>
      <c r="CCM88" s="22"/>
      <c r="CCN88" s="22"/>
      <c r="CCO88" s="22"/>
      <c r="CCP88" s="22"/>
      <c r="CCQ88" s="22"/>
      <c r="CCR88" s="22"/>
      <c r="CCS88" s="22"/>
      <c r="CCT88" s="22"/>
      <c r="CCU88" s="22"/>
      <c r="CCV88" s="22"/>
      <c r="CCW88" s="22"/>
      <c r="CCX88" s="22"/>
      <c r="CCY88" s="22"/>
      <c r="CCZ88" s="22"/>
      <c r="CDA88" s="22"/>
      <c r="CDB88" s="22"/>
      <c r="CDC88" s="22"/>
      <c r="CDD88" s="22"/>
      <c r="CDE88" s="22"/>
      <c r="CDF88" s="22"/>
      <c r="CDG88" s="22"/>
      <c r="CDH88" s="22"/>
      <c r="CDI88" s="22"/>
      <c r="CDJ88" s="22"/>
      <c r="CDK88" s="22"/>
      <c r="CDL88" s="22"/>
      <c r="CDM88" s="22"/>
      <c r="CDN88" s="22"/>
      <c r="CDO88" s="22"/>
      <c r="CDP88" s="22"/>
      <c r="CDQ88" s="22"/>
      <c r="CDR88" s="22"/>
      <c r="CDS88" s="22"/>
      <c r="CDT88" s="22"/>
      <c r="CDU88" s="22"/>
      <c r="CDV88" s="22"/>
      <c r="CDW88" s="22"/>
      <c r="CDX88" s="22"/>
      <c r="CDY88" s="22"/>
      <c r="CDZ88" s="22"/>
      <c r="CEA88" s="22"/>
      <c r="CEB88" s="22"/>
      <c r="CEC88" s="22"/>
      <c r="CED88" s="22"/>
      <c r="CEE88" s="22"/>
      <c r="CEF88" s="22"/>
      <c r="CEG88" s="22"/>
      <c r="CEH88" s="22"/>
      <c r="CEI88" s="22"/>
      <c r="CEJ88" s="22"/>
      <c r="CEK88" s="22"/>
      <c r="CEL88" s="22"/>
      <c r="CEM88" s="22"/>
      <c r="CEN88" s="22"/>
      <c r="CEO88" s="22"/>
      <c r="CEP88" s="22"/>
      <c r="CEQ88" s="22"/>
      <c r="CER88" s="22"/>
      <c r="CES88" s="22"/>
      <c r="CET88" s="22"/>
      <c r="CEU88" s="22"/>
      <c r="CEV88" s="22"/>
      <c r="CEW88" s="22"/>
      <c r="CEX88" s="22"/>
      <c r="CEY88" s="22"/>
      <c r="CEZ88" s="22"/>
      <c r="CFA88" s="22"/>
      <c r="CFB88" s="22"/>
      <c r="CFC88" s="22"/>
      <c r="CFD88" s="22"/>
      <c r="CFE88" s="22"/>
      <c r="CFF88" s="22"/>
      <c r="CFG88" s="22"/>
      <c r="CFH88" s="22"/>
      <c r="CFI88" s="22"/>
      <c r="CFJ88" s="22"/>
      <c r="CFK88" s="22"/>
      <c r="CFL88" s="22"/>
      <c r="CFM88" s="22"/>
      <c r="CFN88" s="22"/>
      <c r="CFO88" s="22"/>
      <c r="CFP88" s="22"/>
      <c r="CFQ88" s="22"/>
      <c r="CFR88" s="22"/>
      <c r="CFS88" s="22"/>
      <c r="CFT88" s="22"/>
      <c r="CFU88" s="22"/>
      <c r="CFV88" s="22"/>
      <c r="CFW88" s="22"/>
      <c r="CFX88" s="22"/>
      <c r="CFY88" s="22"/>
      <c r="CFZ88" s="22"/>
      <c r="CGA88" s="22"/>
      <c r="CGB88" s="22"/>
      <c r="CGC88" s="22"/>
      <c r="CGD88" s="22"/>
      <c r="CGE88" s="22"/>
      <c r="CGF88" s="22"/>
      <c r="CGG88" s="22"/>
      <c r="CGH88" s="22"/>
      <c r="CGI88" s="22"/>
      <c r="CGJ88" s="22"/>
      <c r="CGK88" s="22"/>
      <c r="CGL88" s="22"/>
      <c r="CGM88" s="22"/>
      <c r="CGN88" s="22"/>
      <c r="CGO88" s="22"/>
      <c r="CGP88" s="22"/>
      <c r="CGQ88" s="22"/>
      <c r="CGR88" s="22"/>
      <c r="CGS88" s="22"/>
      <c r="CGT88" s="22"/>
      <c r="CGU88" s="22"/>
      <c r="CGV88" s="22"/>
      <c r="CGW88" s="22"/>
      <c r="CGX88" s="22"/>
      <c r="CGY88" s="22"/>
      <c r="CGZ88" s="22"/>
      <c r="CHA88" s="22"/>
      <c r="CHB88" s="22"/>
      <c r="CHC88" s="22"/>
      <c r="CHD88" s="22"/>
      <c r="CHE88" s="22"/>
      <c r="CHF88" s="22"/>
      <c r="CHG88" s="22"/>
      <c r="CHH88" s="22"/>
      <c r="CHI88" s="22"/>
      <c r="CHJ88" s="22"/>
      <c r="CHK88" s="22"/>
      <c r="CHL88" s="22"/>
      <c r="CHM88" s="22"/>
      <c r="CHN88" s="22"/>
      <c r="CHO88" s="22"/>
      <c r="CHP88" s="22"/>
      <c r="CHQ88" s="22"/>
      <c r="CHR88" s="22"/>
      <c r="CHS88" s="22"/>
      <c r="CHT88" s="22"/>
      <c r="CHU88" s="22"/>
      <c r="CHV88" s="22"/>
      <c r="CHW88" s="22"/>
      <c r="CHX88" s="22"/>
      <c r="CHY88" s="22"/>
      <c r="CHZ88" s="22"/>
      <c r="CIA88" s="22"/>
      <c r="CIB88" s="22"/>
      <c r="CIC88" s="22"/>
      <c r="CID88" s="22"/>
      <c r="CIE88" s="22"/>
      <c r="CIF88" s="22"/>
      <c r="CIG88" s="22"/>
      <c r="CIH88" s="22"/>
      <c r="CII88" s="22"/>
      <c r="CIJ88" s="22"/>
      <c r="CIK88" s="22"/>
      <c r="CIL88" s="22"/>
      <c r="CIM88" s="22"/>
      <c r="CIN88" s="22"/>
      <c r="CIO88" s="22"/>
      <c r="CIP88" s="22"/>
      <c r="CIQ88" s="22"/>
      <c r="CIR88" s="22"/>
      <c r="CIS88" s="22"/>
      <c r="CIT88" s="22"/>
      <c r="CIU88" s="22"/>
      <c r="CIV88" s="22"/>
      <c r="CIW88" s="22"/>
      <c r="CIX88" s="22"/>
      <c r="CIY88" s="22"/>
      <c r="CIZ88" s="22"/>
      <c r="CJA88" s="22"/>
      <c r="CJB88" s="22"/>
      <c r="CJC88" s="22"/>
      <c r="CJD88" s="22"/>
      <c r="CJE88" s="22"/>
      <c r="CJF88" s="22"/>
      <c r="CJG88" s="22"/>
      <c r="CJH88" s="22"/>
      <c r="CJI88" s="22"/>
      <c r="CJJ88" s="22"/>
      <c r="CJK88" s="22"/>
      <c r="CJL88" s="22"/>
      <c r="CJM88" s="22"/>
      <c r="CJN88" s="22"/>
      <c r="CJO88" s="22"/>
      <c r="CJP88" s="22"/>
      <c r="CJQ88" s="22"/>
      <c r="CJR88" s="22"/>
      <c r="CJS88" s="22"/>
      <c r="CJT88" s="22"/>
      <c r="CJU88" s="22"/>
      <c r="CJV88" s="22"/>
      <c r="CJW88" s="22"/>
      <c r="CJX88" s="22"/>
      <c r="CJY88" s="22"/>
      <c r="CJZ88" s="22"/>
      <c r="CKA88" s="22"/>
      <c r="CKB88" s="22"/>
      <c r="CKC88" s="22"/>
      <c r="CKD88" s="22"/>
      <c r="CKE88" s="22"/>
      <c r="CKF88" s="22"/>
      <c r="CKG88" s="22"/>
      <c r="CKH88" s="22"/>
      <c r="CKI88" s="22"/>
      <c r="CKJ88" s="22"/>
      <c r="CKK88" s="22"/>
      <c r="CKL88" s="22"/>
      <c r="CKM88" s="22"/>
      <c r="CKN88" s="22"/>
      <c r="CKO88" s="22"/>
      <c r="CKP88" s="22"/>
      <c r="CKQ88" s="22"/>
      <c r="CKR88" s="22"/>
      <c r="CKS88" s="22"/>
      <c r="CKT88" s="22"/>
      <c r="CKU88" s="22"/>
      <c r="CKV88" s="22"/>
      <c r="CKW88" s="22"/>
      <c r="CKX88" s="22"/>
      <c r="CKY88" s="22"/>
      <c r="CKZ88" s="22"/>
      <c r="CLA88" s="22"/>
      <c r="CLB88" s="22"/>
      <c r="CLC88" s="22"/>
      <c r="CLD88" s="22"/>
      <c r="CLE88" s="22"/>
      <c r="CLF88" s="22"/>
      <c r="CLG88" s="22"/>
      <c r="CLH88" s="22"/>
      <c r="CLI88" s="22"/>
      <c r="CLJ88" s="22"/>
      <c r="CLK88" s="22"/>
      <c r="CLL88" s="22"/>
      <c r="CLM88" s="22"/>
      <c r="CLN88" s="22"/>
      <c r="CLO88" s="22"/>
      <c r="CLP88" s="22"/>
      <c r="CLQ88" s="22"/>
      <c r="CLR88" s="22"/>
      <c r="CLS88" s="22"/>
      <c r="CLT88" s="22"/>
      <c r="CLU88" s="22"/>
      <c r="CLV88" s="22"/>
      <c r="CLW88" s="22"/>
      <c r="CLX88" s="22"/>
      <c r="CLY88" s="22"/>
      <c r="CLZ88" s="22"/>
      <c r="CMA88" s="22"/>
      <c r="CMB88" s="22"/>
      <c r="CMC88" s="22"/>
      <c r="CMD88" s="22"/>
      <c r="CME88" s="22"/>
      <c r="CMF88" s="22"/>
      <c r="CMG88" s="22"/>
      <c r="CMH88" s="22"/>
      <c r="CMI88" s="22"/>
      <c r="CMJ88" s="22"/>
      <c r="CMK88" s="22"/>
      <c r="CML88" s="22"/>
      <c r="CMM88" s="22"/>
      <c r="CMN88" s="22"/>
      <c r="CMO88" s="22"/>
      <c r="CMP88" s="22"/>
      <c r="CMQ88" s="22"/>
      <c r="CMR88" s="22"/>
      <c r="CMS88" s="22"/>
      <c r="CMT88" s="22"/>
      <c r="CMU88" s="22"/>
      <c r="CMV88" s="22"/>
      <c r="CMW88" s="22"/>
      <c r="CMX88" s="22"/>
      <c r="CMY88" s="22"/>
      <c r="CMZ88" s="22"/>
      <c r="CNA88" s="22"/>
      <c r="CNB88" s="22"/>
      <c r="CNC88" s="22"/>
      <c r="CND88" s="22"/>
      <c r="CNE88" s="22"/>
      <c r="CNF88" s="22"/>
      <c r="CNG88" s="22"/>
      <c r="CNH88" s="22"/>
      <c r="CNI88" s="22"/>
      <c r="CNJ88" s="22"/>
      <c r="CNK88" s="22"/>
      <c r="CNL88" s="22"/>
      <c r="CNM88" s="22"/>
      <c r="CNN88" s="22"/>
      <c r="CNO88" s="22"/>
      <c r="CNP88" s="22"/>
      <c r="CNQ88" s="22"/>
      <c r="CNR88" s="22"/>
      <c r="CNS88" s="22"/>
      <c r="CNT88" s="22"/>
      <c r="CNU88" s="22"/>
      <c r="CNV88" s="22"/>
      <c r="CNW88" s="22"/>
      <c r="CNX88" s="22"/>
      <c r="CNY88" s="22"/>
      <c r="CNZ88" s="22"/>
      <c r="COA88" s="22"/>
      <c r="COB88" s="22"/>
      <c r="COC88" s="22"/>
      <c r="COD88" s="22"/>
      <c r="COE88" s="22"/>
      <c r="COF88" s="22"/>
      <c r="COG88" s="22"/>
      <c r="COH88" s="22"/>
      <c r="COI88" s="22"/>
      <c r="COJ88" s="22"/>
      <c r="COK88" s="22"/>
      <c r="COL88" s="22"/>
      <c r="COM88" s="22"/>
      <c r="CON88" s="22"/>
      <c r="COO88" s="22"/>
      <c r="COP88" s="22"/>
      <c r="COQ88" s="22"/>
      <c r="COR88" s="22"/>
      <c r="COS88" s="22"/>
      <c r="COT88" s="22"/>
      <c r="COU88" s="22"/>
      <c r="COV88" s="22"/>
      <c r="COW88" s="22"/>
      <c r="COX88" s="22"/>
      <c r="COY88" s="22"/>
      <c r="COZ88" s="22"/>
      <c r="CPA88" s="22"/>
      <c r="CPB88" s="22"/>
      <c r="CPC88" s="22"/>
      <c r="CPD88" s="22"/>
      <c r="CPE88" s="22"/>
      <c r="CPF88" s="22"/>
      <c r="CPG88" s="22"/>
      <c r="CPH88" s="22"/>
      <c r="CPI88" s="22"/>
      <c r="CPJ88" s="22"/>
      <c r="CPK88" s="22"/>
      <c r="CPL88" s="22"/>
      <c r="CPM88" s="22"/>
      <c r="CPN88" s="22"/>
      <c r="CPO88" s="22"/>
      <c r="CPP88" s="22"/>
      <c r="CPQ88" s="22"/>
      <c r="CPR88" s="22"/>
      <c r="CPS88" s="22"/>
      <c r="CPT88" s="22"/>
      <c r="CPU88" s="22"/>
      <c r="CPV88" s="22"/>
      <c r="CPW88" s="22"/>
      <c r="CPX88" s="22"/>
      <c r="CPY88" s="22"/>
      <c r="CPZ88" s="22"/>
      <c r="CQA88" s="22"/>
      <c r="CQB88" s="22"/>
      <c r="CQC88" s="22"/>
      <c r="CQD88" s="22"/>
      <c r="CQE88" s="22"/>
      <c r="CQF88" s="22"/>
      <c r="CQG88" s="22"/>
      <c r="CQH88" s="22"/>
      <c r="CQI88" s="22"/>
      <c r="CQJ88" s="22"/>
      <c r="CQK88" s="22"/>
      <c r="CQL88" s="22"/>
      <c r="CQM88" s="22"/>
      <c r="CQN88" s="22"/>
      <c r="CQO88" s="22"/>
      <c r="CQP88" s="22"/>
      <c r="CQQ88" s="22"/>
      <c r="CQR88" s="22"/>
      <c r="CQS88" s="22"/>
      <c r="CQT88" s="22"/>
      <c r="CQU88" s="22"/>
      <c r="CQV88" s="22"/>
      <c r="CQW88" s="22"/>
      <c r="CQX88" s="22"/>
      <c r="CQY88" s="22"/>
      <c r="CQZ88" s="22"/>
      <c r="CRA88" s="22"/>
      <c r="CRB88" s="22"/>
      <c r="CRC88" s="22"/>
      <c r="CRD88" s="22"/>
      <c r="CRE88" s="22"/>
      <c r="CRF88" s="22"/>
      <c r="CRG88" s="22"/>
      <c r="CRH88" s="22"/>
      <c r="CRI88" s="22"/>
      <c r="CRJ88" s="22"/>
      <c r="CRK88" s="22"/>
      <c r="CRL88" s="22"/>
      <c r="CRM88" s="22"/>
      <c r="CRN88" s="22"/>
      <c r="CRO88" s="22"/>
      <c r="CRP88" s="22"/>
      <c r="CRQ88" s="22"/>
      <c r="CRR88" s="22"/>
      <c r="CRS88" s="22"/>
      <c r="CRT88" s="22"/>
      <c r="CRU88" s="22"/>
      <c r="CRV88" s="22"/>
      <c r="CRW88" s="22"/>
      <c r="CRX88" s="22"/>
      <c r="CRY88" s="22"/>
      <c r="CRZ88" s="22"/>
      <c r="CSA88" s="22"/>
      <c r="CSB88" s="22"/>
      <c r="CSC88" s="22"/>
      <c r="CSD88" s="22"/>
      <c r="CSE88" s="22"/>
      <c r="CSF88" s="22"/>
      <c r="CSG88" s="22"/>
      <c r="CSH88" s="22"/>
      <c r="CSI88" s="22"/>
      <c r="CSJ88" s="22"/>
      <c r="CSK88" s="22"/>
      <c r="CSL88" s="22"/>
      <c r="CSM88" s="22"/>
      <c r="CSN88" s="22"/>
      <c r="CSO88" s="22"/>
      <c r="CSP88" s="22"/>
      <c r="CSQ88" s="22"/>
      <c r="CSR88" s="22"/>
      <c r="CSS88" s="22"/>
      <c r="CST88" s="22"/>
      <c r="CSU88" s="22"/>
      <c r="CSV88" s="22"/>
      <c r="CSW88" s="22"/>
      <c r="CSX88" s="22"/>
      <c r="CSY88" s="22"/>
      <c r="CSZ88" s="22"/>
      <c r="CTA88" s="22"/>
      <c r="CTB88" s="22"/>
      <c r="CTC88" s="22"/>
      <c r="CTD88" s="22"/>
      <c r="CTE88" s="22"/>
      <c r="CTF88" s="22"/>
      <c r="CTG88" s="22"/>
      <c r="CTH88" s="22"/>
      <c r="CTI88" s="22"/>
      <c r="CTJ88" s="22"/>
      <c r="CTK88" s="22"/>
      <c r="CTL88" s="22"/>
      <c r="CTM88" s="22"/>
      <c r="CTN88" s="22"/>
      <c r="CTO88" s="22"/>
      <c r="CTP88" s="22"/>
      <c r="CTQ88" s="22"/>
      <c r="CTR88" s="22"/>
      <c r="CTS88" s="22"/>
      <c r="CTT88" s="22"/>
      <c r="CTU88" s="22"/>
      <c r="CTV88" s="22"/>
      <c r="CTW88" s="22"/>
      <c r="CTX88" s="22"/>
      <c r="CTY88" s="22"/>
      <c r="CTZ88" s="22"/>
      <c r="CUA88" s="22"/>
      <c r="CUB88" s="22"/>
      <c r="CUC88" s="22"/>
      <c r="CUD88" s="22"/>
      <c r="CUE88" s="22"/>
      <c r="CUF88" s="22"/>
      <c r="CUG88" s="22"/>
      <c r="CUH88" s="22"/>
      <c r="CUI88" s="22"/>
      <c r="CUJ88" s="22"/>
      <c r="CUK88" s="22"/>
      <c r="CUL88" s="22"/>
      <c r="CUM88" s="22"/>
      <c r="CUN88" s="22"/>
      <c r="CUO88" s="22"/>
      <c r="CUP88" s="22"/>
      <c r="CUQ88" s="22"/>
      <c r="CUR88" s="22"/>
      <c r="CUS88" s="22"/>
      <c r="CUT88" s="22"/>
      <c r="CUU88" s="22"/>
      <c r="CUV88" s="22"/>
      <c r="CUW88" s="22"/>
      <c r="CUX88" s="22"/>
      <c r="CUY88" s="22"/>
      <c r="CUZ88" s="22"/>
      <c r="CVA88" s="22"/>
      <c r="CVB88" s="22"/>
      <c r="CVC88" s="22"/>
      <c r="CVD88" s="22"/>
      <c r="CVE88" s="22"/>
      <c r="CVF88" s="22"/>
      <c r="CVG88" s="22"/>
      <c r="CVH88" s="22"/>
      <c r="CVI88" s="22"/>
      <c r="CVJ88" s="22"/>
      <c r="CVK88" s="22"/>
      <c r="CVL88" s="22"/>
      <c r="CVM88" s="22"/>
      <c r="CVN88" s="22"/>
      <c r="CVO88" s="22"/>
      <c r="CVP88" s="22"/>
      <c r="CVQ88" s="22"/>
      <c r="CVR88" s="22"/>
      <c r="CVS88" s="22"/>
      <c r="CVT88" s="22"/>
      <c r="CVU88" s="22"/>
      <c r="CVV88" s="22"/>
      <c r="CVW88" s="22"/>
      <c r="CVX88" s="22"/>
      <c r="CVY88" s="22"/>
      <c r="CVZ88" s="22"/>
      <c r="CWA88" s="22"/>
      <c r="CWB88" s="22"/>
      <c r="CWC88" s="22"/>
      <c r="CWD88" s="22"/>
      <c r="CWE88" s="22"/>
      <c r="CWF88" s="22"/>
      <c r="CWG88" s="22"/>
      <c r="CWH88" s="22"/>
      <c r="CWI88" s="22"/>
      <c r="CWJ88" s="22"/>
      <c r="CWK88" s="22"/>
      <c r="CWL88" s="22"/>
      <c r="CWM88" s="22"/>
      <c r="CWN88" s="22"/>
      <c r="CWO88" s="22"/>
      <c r="CWP88" s="22"/>
      <c r="CWQ88" s="22"/>
      <c r="CWR88" s="22"/>
      <c r="CWS88" s="22"/>
      <c r="CWT88" s="22"/>
      <c r="CWU88" s="22"/>
      <c r="CWV88" s="22"/>
      <c r="CWW88" s="22"/>
      <c r="CWX88" s="22"/>
      <c r="CWY88" s="22"/>
      <c r="CWZ88" s="22"/>
      <c r="CXA88" s="22"/>
      <c r="CXB88" s="22"/>
      <c r="CXC88" s="22"/>
      <c r="CXD88" s="22"/>
      <c r="CXE88" s="22"/>
      <c r="CXF88" s="22"/>
      <c r="CXG88" s="22"/>
      <c r="CXH88" s="22"/>
      <c r="CXI88" s="22"/>
      <c r="CXJ88" s="22"/>
      <c r="CXK88" s="22"/>
      <c r="CXL88" s="22"/>
      <c r="CXM88" s="22"/>
      <c r="CXN88" s="22"/>
      <c r="CXO88" s="22"/>
      <c r="CXP88" s="22"/>
      <c r="CXQ88" s="22"/>
      <c r="CXR88" s="22"/>
      <c r="CXS88" s="22"/>
      <c r="CXT88" s="22"/>
      <c r="CXU88" s="22"/>
      <c r="CXV88" s="22"/>
      <c r="CXW88" s="22"/>
      <c r="CXX88" s="22"/>
      <c r="CXY88" s="22"/>
      <c r="CXZ88" s="22"/>
      <c r="CYA88" s="22"/>
      <c r="CYB88" s="22"/>
      <c r="CYC88" s="22"/>
      <c r="CYD88" s="22"/>
      <c r="CYE88" s="22"/>
      <c r="CYF88" s="22"/>
      <c r="CYG88" s="22"/>
      <c r="CYH88" s="22"/>
      <c r="CYI88" s="22"/>
      <c r="CYJ88" s="22"/>
      <c r="CYK88" s="22"/>
      <c r="CYL88" s="22"/>
      <c r="CYM88" s="22"/>
      <c r="CYN88" s="22"/>
      <c r="CYO88" s="22"/>
      <c r="CYP88" s="22"/>
      <c r="CYQ88" s="22"/>
      <c r="CYR88" s="22"/>
      <c r="CYS88" s="22"/>
      <c r="CYT88" s="22"/>
      <c r="CYU88" s="22"/>
      <c r="CYV88" s="22"/>
      <c r="CYW88" s="22"/>
      <c r="CYX88" s="22"/>
      <c r="CYY88" s="22"/>
      <c r="CYZ88" s="22"/>
      <c r="CZA88" s="22"/>
      <c r="CZB88" s="22"/>
      <c r="CZC88" s="22"/>
      <c r="CZD88" s="22"/>
      <c r="CZE88" s="22"/>
      <c r="CZF88" s="22"/>
      <c r="CZG88" s="22"/>
      <c r="CZH88" s="22"/>
      <c r="CZI88" s="22"/>
      <c r="CZJ88" s="22"/>
      <c r="CZK88" s="22"/>
      <c r="CZL88" s="22"/>
      <c r="CZM88" s="22"/>
      <c r="CZN88" s="22"/>
      <c r="CZO88" s="22"/>
      <c r="CZP88" s="22"/>
      <c r="CZQ88" s="22"/>
      <c r="CZR88" s="22"/>
      <c r="CZS88" s="22"/>
      <c r="CZT88" s="22"/>
      <c r="CZU88" s="22"/>
      <c r="CZV88" s="22"/>
      <c r="CZW88" s="22"/>
      <c r="CZX88" s="22"/>
      <c r="CZY88" s="22"/>
      <c r="CZZ88" s="22"/>
      <c r="DAA88" s="22"/>
      <c r="DAB88" s="22"/>
      <c r="DAC88" s="22"/>
      <c r="DAD88" s="22"/>
      <c r="DAE88" s="22"/>
      <c r="DAF88" s="22"/>
      <c r="DAG88" s="22"/>
      <c r="DAH88" s="22"/>
      <c r="DAI88" s="22"/>
      <c r="DAJ88" s="22"/>
      <c r="DAK88" s="22"/>
      <c r="DAL88" s="22"/>
      <c r="DAM88" s="22"/>
      <c r="DAN88" s="22"/>
      <c r="DAO88" s="22"/>
      <c r="DAP88" s="22"/>
      <c r="DAQ88" s="22"/>
      <c r="DAR88" s="22"/>
      <c r="DAS88" s="22"/>
      <c r="DAT88" s="22"/>
      <c r="DAU88" s="22"/>
      <c r="DAV88" s="22"/>
      <c r="DAW88" s="22"/>
      <c r="DAX88" s="22"/>
      <c r="DAY88" s="22"/>
      <c r="DAZ88" s="22"/>
      <c r="DBA88" s="22"/>
      <c r="DBB88" s="22"/>
      <c r="DBC88" s="22"/>
      <c r="DBD88" s="22"/>
      <c r="DBE88" s="22"/>
      <c r="DBF88" s="22"/>
      <c r="DBG88" s="22"/>
      <c r="DBH88" s="22"/>
      <c r="DBI88" s="22"/>
      <c r="DBJ88" s="22"/>
      <c r="DBK88" s="22"/>
      <c r="DBL88" s="22"/>
      <c r="DBM88" s="22"/>
      <c r="DBN88" s="22"/>
      <c r="DBO88" s="22"/>
      <c r="DBP88" s="22"/>
      <c r="DBQ88" s="22"/>
      <c r="DBR88" s="22"/>
      <c r="DBS88" s="22"/>
      <c r="DBT88" s="22"/>
      <c r="DBU88" s="22"/>
      <c r="DBV88" s="22"/>
      <c r="DBW88" s="22"/>
      <c r="DBX88" s="22"/>
      <c r="DBY88" s="22"/>
      <c r="DBZ88" s="22"/>
      <c r="DCA88" s="22"/>
      <c r="DCB88" s="22"/>
      <c r="DCC88" s="22"/>
      <c r="DCD88" s="22"/>
      <c r="DCE88" s="22"/>
      <c r="DCF88" s="22"/>
      <c r="DCG88" s="22"/>
      <c r="DCH88" s="22"/>
      <c r="DCI88" s="22"/>
      <c r="DCJ88" s="22"/>
      <c r="DCK88" s="22"/>
      <c r="DCL88" s="22"/>
      <c r="DCM88" s="22"/>
      <c r="DCN88" s="22"/>
      <c r="DCO88" s="22"/>
      <c r="DCP88" s="22"/>
      <c r="DCQ88" s="22"/>
      <c r="DCR88" s="22"/>
      <c r="DCS88" s="22"/>
      <c r="DCT88" s="22"/>
      <c r="DCU88" s="22"/>
      <c r="DCV88" s="22"/>
      <c r="DCW88" s="22"/>
      <c r="DCX88" s="22"/>
      <c r="DCY88" s="22"/>
      <c r="DCZ88" s="22"/>
      <c r="DDA88" s="22"/>
      <c r="DDB88" s="22"/>
      <c r="DDC88" s="22"/>
      <c r="DDD88" s="22"/>
      <c r="DDE88" s="22"/>
      <c r="DDF88" s="22"/>
      <c r="DDG88" s="22"/>
      <c r="DDH88" s="22"/>
      <c r="DDI88" s="22"/>
      <c r="DDJ88" s="22"/>
      <c r="DDK88" s="22"/>
      <c r="DDL88" s="22"/>
      <c r="DDM88" s="22"/>
      <c r="DDN88" s="22"/>
      <c r="DDO88" s="22"/>
      <c r="DDP88" s="22"/>
      <c r="DDQ88" s="22"/>
      <c r="DDR88" s="22"/>
      <c r="DDS88" s="22"/>
      <c r="DDT88" s="22"/>
      <c r="DDU88" s="22"/>
      <c r="DDV88" s="22"/>
      <c r="DDW88" s="22"/>
      <c r="DDX88" s="22"/>
      <c r="DDY88" s="22"/>
      <c r="DDZ88" s="22"/>
      <c r="DEA88" s="22"/>
      <c r="DEB88" s="22"/>
      <c r="DEC88" s="22"/>
      <c r="DED88" s="22"/>
      <c r="DEE88" s="22"/>
      <c r="DEF88" s="22"/>
      <c r="DEG88" s="22"/>
      <c r="DEH88" s="22"/>
      <c r="DEI88" s="22"/>
      <c r="DEJ88" s="22"/>
      <c r="DEK88" s="22"/>
      <c r="DEL88" s="22"/>
      <c r="DEM88" s="22"/>
      <c r="DEN88" s="22"/>
      <c r="DEO88" s="22"/>
      <c r="DEP88" s="22"/>
      <c r="DEQ88" s="22"/>
      <c r="DER88" s="22"/>
      <c r="DES88" s="22"/>
      <c r="DET88" s="22"/>
      <c r="DEU88" s="22"/>
      <c r="DEV88" s="22"/>
      <c r="DEW88" s="22"/>
      <c r="DEX88" s="22"/>
      <c r="DEY88" s="22"/>
      <c r="DEZ88" s="22"/>
      <c r="DFA88" s="22"/>
      <c r="DFB88" s="22"/>
      <c r="DFC88" s="22"/>
      <c r="DFD88" s="22"/>
      <c r="DFE88" s="22"/>
      <c r="DFF88" s="22"/>
      <c r="DFG88" s="22"/>
      <c r="DFH88" s="22"/>
      <c r="DFI88" s="22"/>
      <c r="DFJ88" s="22"/>
      <c r="DFK88" s="22"/>
      <c r="DFL88" s="22"/>
      <c r="DFM88" s="22"/>
      <c r="DFN88" s="22"/>
      <c r="DFO88" s="22"/>
      <c r="DFP88" s="22"/>
      <c r="DFQ88" s="22"/>
      <c r="DFR88" s="22"/>
      <c r="DFS88" s="22"/>
      <c r="DFT88" s="22"/>
      <c r="DFU88" s="22"/>
      <c r="DFV88" s="22"/>
      <c r="DFW88" s="22"/>
      <c r="DFX88" s="22"/>
      <c r="DFY88" s="22"/>
      <c r="DFZ88" s="22"/>
      <c r="DGA88" s="22"/>
      <c r="DGB88" s="22"/>
      <c r="DGC88" s="22"/>
      <c r="DGD88" s="22"/>
      <c r="DGE88" s="22"/>
      <c r="DGF88" s="22"/>
      <c r="DGG88" s="22"/>
      <c r="DGH88" s="22"/>
      <c r="DGI88" s="22"/>
      <c r="DGJ88" s="22"/>
      <c r="DGK88" s="22"/>
      <c r="DGL88" s="22"/>
      <c r="DGM88" s="22"/>
      <c r="DGN88" s="22"/>
      <c r="DGO88" s="22"/>
      <c r="DGP88" s="22"/>
      <c r="DGQ88" s="22"/>
      <c r="DGR88" s="22"/>
      <c r="DGS88" s="22"/>
      <c r="DGT88" s="22"/>
      <c r="DGU88" s="22"/>
      <c r="DGV88" s="22"/>
      <c r="DGW88" s="22"/>
      <c r="DGX88" s="22"/>
      <c r="DGY88" s="22"/>
      <c r="DGZ88" s="22"/>
      <c r="DHA88" s="22"/>
      <c r="DHB88" s="22"/>
      <c r="DHC88" s="22"/>
      <c r="DHD88" s="22"/>
      <c r="DHE88" s="22"/>
      <c r="DHF88" s="22"/>
      <c r="DHG88" s="22"/>
      <c r="DHH88" s="22"/>
      <c r="DHI88" s="22"/>
      <c r="DHJ88" s="22"/>
      <c r="DHK88" s="22"/>
      <c r="DHL88" s="22"/>
      <c r="DHM88" s="22"/>
      <c r="DHN88" s="22"/>
      <c r="DHO88" s="22"/>
      <c r="DHP88" s="22"/>
      <c r="DHQ88" s="22"/>
      <c r="DHR88" s="22"/>
      <c r="DHS88" s="22"/>
      <c r="DHT88" s="22"/>
      <c r="DHU88" s="22"/>
      <c r="DHV88" s="22"/>
      <c r="DHW88" s="22"/>
      <c r="DHX88" s="22"/>
      <c r="DHY88" s="22"/>
      <c r="DHZ88" s="22"/>
      <c r="DIA88" s="22"/>
      <c r="DIB88" s="22"/>
      <c r="DIC88" s="22"/>
      <c r="DID88" s="22"/>
      <c r="DIE88" s="22"/>
      <c r="DIF88" s="22"/>
      <c r="DIG88" s="22"/>
      <c r="DIH88" s="22"/>
      <c r="DII88" s="22"/>
      <c r="DIJ88" s="22"/>
      <c r="DIK88" s="22"/>
      <c r="DIL88" s="22"/>
      <c r="DIM88" s="22"/>
      <c r="DIN88" s="22"/>
      <c r="DIO88" s="22"/>
      <c r="DIP88" s="22"/>
      <c r="DIQ88" s="22"/>
      <c r="DIR88" s="22"/>
      <c r="DIS88" s="22"/>
      <c r="DIT88" s="22"/>
      <c r="DIU88" s="22"/>
      <c r="DIV88" s="22"/>
      <c r="DIW88" s="22"/>
      <c r="DIX88" s="22"/>
      <c r="DIY88" s="22"/>
      <c r="DIZ88" s="22"/>
      <c r="DJA88" s="22"/>
      <c r="DJB88" s="22"/>
      <c r="DJC88" s="22"/>
      <c r="DJD88" s="22"/>
      <c r="DJE88" s="22"/>
      <c r="DJF88" s="22"/>
      <c r="DJG88" s="22"/>
      <c r="DJH88" s="22"/>
      <c r="DJI88" s="22"/>
      <c r="DJJ88" s="22"/>
      <c r="DJK88" s="22"/>
      <c r="DJL88" s="22"/>
      <c r="DJM88" s="22"/>
      <c r="DJN88" s="22"/>
      <c r="DJO88" s="22"/>
      <c r="DJP88" s="22"/>
      <c r="DJQ88" s="22"/>
      <c r="DJR88" s="22"/>
      <c r="DJS88" s="22"/>
      <c r="DJT88" s="22"/>
      <c r="DJU88" s="22"/>
      <c r="DJV88" s="22"/>
      <c r="DJW88" s="22"/>
      <c r="DJX88" s="22"/>
      <c r="DJY88" s="22"/>
      <c r="DJZ88" s="22"/>
      <c r="DKA88" s="22"/>
      <c r="DKB88" s="22"/>
      <c r="DKC88" s="22"/>
      <c r="DKD88" s="22"/>
      <c r="DKE88" s="22"/>
      <c r="DKF88" s="22"/>
      <c r="DKG88" s="22"/>
      <c r="DKH88" s="22"/>
      <c r="DKI88" s="22"/>
      <c r="DKJ88" s="22"/>
      <c r="DKK88" s="22"/>
      <c r="DKL88" s="22"/>
      <c r="DKM88" s="22"/>
      <c r="DKN88" s="22"/>
      <c r="DKO88" s="22"/>
      <c r="DKP88" s="22"/>
      <c r="DKQ88" s="22"/>
      <c r="DKR88" s="22"/>
      <c r="DKS88" s="22"/>
      <c r="DKT88" s="22"/>
      <c r="DKU88" s="22"/>
      <c r="DKV88" s="22"/>
      <c r="DKW88" s="22"/>
      <c r="DKX88" s="22"/>
      <c r="DKY88" s="22"/>
      <c r="DKZ88" s="22"/>
      <c r="DLA88" s="22"/>
      <c r="DLB88" s="22"/>
      <c r="DLC88" s="22"/>
      <c r="DLD88" s="22"/>
      <c r="DLE88" s="22"/>
      <c r="DLF88" s="22"/>
      <c r="DLG88" s="22"/>
      <c r="DLH88" s="22"/>
      <c r="DLI88" s="22"/>
      <c r="DLJ88" s="22"/>
      <c r="DLK88" s="22"/>
      <c r="DLL88" s="22"/>
      <c r="DLM88" s="22"/>
      <c r="DLN88" s="22"/>
      <c r="DLO88" s="22"/>
      <c r="DLP88" s="22"/>
      <c r="DLQ88" s="22"/>
      <c r="DLR88" s="22"/>
      <c r="DLS88" s="22"/>
      <c r="DLT88" s="22"/>
      <c r="DLU88" s="22"/>
      <c r="DLV88" s="22"/>
      <c r="DLW88" s="22"/>
      <c r="DLX88" s="22"/>
      <c r="DLY88" s="22"/>
      <c r="DLZ88" s="22"/>
      <c r="DMA88" s="22"/>
      <c r="DMB88" s="22"/>
      <c r="DMC88" s="22"/>
      <c r="DMD88" s="22"/>
      <c r="DME88" s="22"/>
      <c r="DMF88" s="22"/>
      <c r="DMG88" s="22"/>
      <c r="DMH88" s="22"/>
      <c r="DMI88" s="22"/>
      <c r="DMJ88" s="22"/>
      <c r="DMK88" s="22"/>
      <c r="DML88" s="22"/>
      <c r="DMM88" s="22"/>
      <c r="DMN88" s="22"/>
      <c r="DMO88" s="22"/>
      <c r="DMP88" s="22"/>
      <c r="DMQ88" s="22"/>
      <c r="DMR88" s="22"/>
      <c r="DMS88" s="22"/>
      <c r="DMT88" s="22"/>
      <c r="DMU88" s="22"/>
      <c r="DMV88" s="22"/>
      <c r="DMW88" s="22"/>
      <c r="DMX88" s="22"/>
      <c r="DMY88" s="22"/>
      <c r="DMZ88" s="22"/>
      <c r="DNA88" s="22"/>
      <c r="DNB88" s="22"/>
      <c r="DNC88" s="22"/>
      <c r="DND88" s="22"/>
      <c r="DNE88" s="22"/>
      <c r="DNF88" s="22"/>
      <c r="DNG88" s="22"/>
      <c r="DNH88" s="22"/>
      <c r="DNI88" s="22"/>
      <c r="DNJ88" s="22"/>
      <c r="DNK88" s="22"/>
      <c r="DNL88" s="22"/>
      <c r="DNM88" s="22"/>
      <c r="DNN88" s="22"/>
      <c r="DNO88" s="22"/>
      <c r="DNP88" s="22"/>
      <c r="DNQ88" s="22"/>
      <c r="DNR88" s="22"/>
      <c r="DNS88" s="22"/>
      <c r="DNT88" s="22"/>
      <c r="DNU88" s="22"/>
      <c r="DNV88" s="22"/>
      <c r="DNW88" s="22"/>
      <c r="DNX88" s="22"/>
      <c r="DNY88" s="22"/>
      <c r="DNZ88" s="22"/>
      <c r="DOA88" s="22"/>
      <c r="DOB88" s="22"/>
      <c r="DOC88" s="22"/>
      <c r="DOD88" s="22"/>
      <c r="DOE88" s="22"/>
      <c r="DOF88" s="22"/>
      <c r="DOG88" s="22"/>
      <c r="DOH88" s="22"/>
      <c r="DOI88" s="22"/>
      <c r="DOJ88" s="22"/>
      <c r="DOK88" s="22"/>
      <c r="DOL88" s="22"/>
      <c r="DOM88" s="22"/>
      <c r="DON88" s="22"/>
      <c r="DOO88" s="22"/>
      <c r="DOP88" s="22"/>
      <c r="DOQ88" s="22"/>
      <c r="DOR88" s="22"/>
      <c r="DOS88" s="22"/>
      <c r="DOT88" s="22"/>
      <c r="DOU88" s="22"/>
      <c r="DOV88" s="22"/>
      <c r="DOW88" s="22"/>
      <c r="DOX88" s="22"/>
      <c r="DOY88" s="22"/>
      <c r="DOZ88" s="22"/>
      <c r="DPA88" s="22"/>
      <c r="DPB88" s="22"/>
      <c r="DPC88" s="22"/>
      <c r="DPD88" s="22"/>
      <c r="DPE88" s="22"/>
      <c r="DPF88" s="22"/>
      <c r="DPG88" s="22"/>
      <c r="DPH88" s="22"/>
      <c r="DPI88" s="22"/>
      <c r="DPJ88" s="22"/>
      <c r="DPK88" s="22"/>
      <c r="DPL88" s="22"/>
      <c r="DPM88" s="22"/>
      <c r="DPN88" s="22"/>
      <c r="DPO88" s="22"/>
      <c r="DPP88" s="22"/>
      <c r="DPQ88" s="22"/>
      <c r="DPR88" s="22"/>
      <c r="DPS88" s="22"/>
      <c r="DPT88" s="22"/>
      <c r="DPU88" s="22"/>
      <c r="DPV88" s="22"/>
      <c r="DPW88" s="22"/>
      <c r="DPX88" s="22"/>
      <c r="DPY88" s="22"/>
      <c r="DPZ88" s="22"/>
      <c r="DQA88" s="22"/>
      <c r="DQB88" s="22"/>
      <c r="DQC88" s="22"/>
      <c r="DQD88" s="22"/>
      <c r="DQE88" s="22"/>
      <c r="DQF88" s="22"/>
      <c r="DQG88" s="22"/>
      <c r="DQH88" s="22"/>
      <c r="DQI88" s="22"/>
      <c r="DQJ88" s="22"/>
      <c r="DQK88" s="22"/>
      <c r="DQL88" s="22"/>
      <c r="DQM88" s="22"/>
      <c r="DQN88" s="22"/>
      <c r="DQO88" s="22"/>
      <c r="DQP88" s="22"/>
      <c r="DQQ88" s="22"/>
      <c r="DQR88" s="22"/>
      <c r="DQS88" s="22"/>
      <c r="DQT88" s="22"/>
      <c r="DQU88" s="22"/>
      <c r="DQV88" s="22"/>
      <c r="DQW88" s="22"/>
      <c r="DQX88" s="22"/>
      <c r="DQY88" s="22"/>
      <c r="DQZ88" s="22"/>
      <c r="DRA88" s="22"/>
      <c r="DRB88" s="22"/>
      <c r="DRC88" s="22"/>
      <c r="DRD88" s="22"/>
      <c r="DRE88" s="22"/>
      <c r="DRF88" s="22"/>
      <c r="DRG88" s="22"/>
      <c r="DRH88" s="22"/>
      <c r="DRI88" s="22"/>
      <c r="DRJ88" s="22"/>
      <c r="DRK88" s="22"/>
      <c r="DRL88" s="22"/>
      <c r="DRM88" s="22"/>
      <c r="DRN88" s="22"/>
      <c r="DRO88" s="22"/>
      <c r="DRP88" s="22"/>
      <c r="DRQ88" s="22"/>
      <c r="DRR88" s="22"/>
      <c r="DRS88" s="22"/>
      <c r="DRT88" s="22"/>
      <c r="DRU88" s="22"/>
      <c r="DRV88" s="22"/>
      <c r="DRW88" s="22"/>
      <c r="DRX88" s="22"/>
      <c r="DRY88" s="22"/>
      <c r="DRZ88" s="22"/>
      <c r="DSA88" s="22"/>
      <c r="DSB88" s="22"/>
      <c r="DSC88" s="22"/>
      <c r="DSD88" s="22"/>
      <c r="DSE88" s="22"/>
      <c r="DSF88" s="22"/>
      <c r="DSG88" s="22"/>
      <c r="DSH88" s="22"/>
      <c r="DSI88" s="22"/>
      <c r="DSJ88" s="22"/>
      <c r="DSK88" s="22"/>
      <c r="DSL88" s="22"/>
      <c r="DSM88" s="22"/>
      <c r="DSN88" s="22"/>
      <c r="DSO88" s="22"/>
      <c r="DSP88" s="22"/>
      <c r="DSQ88" s="22"/>
      <c r="DSR88" s="22"/>
      <c r="DSS88" s="22"/>
      <c r="DST88" s="22"/>
      <c r="DSU88" s="22"/>
      <c r="DSV88" s="22"/>
      <c r="DSW88" s="22"/>
      <c r="DSX88" s="22"/>
      <c r="DSY88" s="22"/>
      <c r="DSZ88" s="22"/>
      <c r="DTA88" s="22"/>
      <c r="DTB88" s="22"/>
      <c r="DTC88" s="22"/>
      <c r="DTD88" s="22"/>
      <c r="DTE88" s="22"/>
      <c r="DTF88" s="22"/>
      <c r="DTG88" s="22"/>
      <c r="DTH88" s="22"/>
      <c r="DTI88" s="22"/>
      <c r="DTJ88" s="22"/>
      <c r="DTK88" s="22"/>
      <c r="DTL88" s="22"/>
      <c r="DTM88" s="22"/>
      <c r="DTN88" s="22"/>
      <c r="DTO88" s="22"/>
      <c r="DTP88" s="22"/>
      <c r="DTQ88" s="22"/>
      <c r="DTR88" s="22"/>
      <c r="DTS88" s="22"/>
      <c r="DTT88" s="22"/>
      <c r="DTU88" s="22"/>
      <c r="DTV88" s="22"/>
      <c r="DTW88" s="22"/>
      <c r="DTX88" s="22"/>
      <c r="DTY88" s="22"/>
      <c r="DTZ88" s="22"/>
      <c r="DUA88" s="22"/>
      <c r="DUB88" s="22"/>
      <c r="DUC88" s="22"/>
      <c r="DUD88" s="22"/>
      <c r="DUE88" s="22"/>
      <c r="DUF88" s="22"/>
      <c r="DUG88" s="22"/>
      <c r="DUH88" s="22"/>
      <c r="DUI88" s="22"/>
      <c r="DUJ88" s="22"/>
      <c r="DUK88" s="22"/>
      <c r="DUL88" s="22"/>
      <c r="DUM88" s="22"/>
      <c r="DUN88" s="22"/>
      <c r="DUO88" s="22"/>
      <c r="DUP88" s="22"/>
      <c r="DUQ88" s="22"/>
      <c r="DUR88" s="22"/>
      <c r="DUS88" s="22"/>
      <c r="DUT88" s="22"/>
      <c r="DUU88" s="22"/>
      <c r="DUV88" s="22"/>
      <c r="DUW88" s="22"/>
      <c r="DUX88" s="22"/>
      <c r="DUY88" s="22"/>
      <c r="DUZ88" s="22"/>
      <c r="DVA88" s="22"/>
      <c r="DVB88" s="22"/>
      <c r="DVC88" s="22"/>
      <c r="DVD88" s="22"/>
      <c r="DVE88" s="22"/>
      <c r="DVF88" s="22"/>
      <c r="DVG88" s="22"/>
      <c r="DVH88" s="22"/>
      <c r="DVI88" s="22"/>
      <c r="DVJ88" s="22"/>
      <c r="DVK88" s="22"/>
      <c r="DVL88" s="22"/>
      <c r="DVM88" s="22"/>
      <c r="DVN88" s="22"/>
      <c r="DVO88" s="22"/>
      <c r="DVP88" s="22"/>
      <c r="DVQ88" s="22"/>
      <c r="DVR88" s="22"/>
      <c r="DVS88" s="22"/>
      <c r="DVT88" s="22"/>
      <c r="DVU88" s="22"/>
      <c r="DVV88" s="22"/>
      <c r="DVW88" s="22"/>
      <c r="DVX88" s="22"/>
      <c r="DVY88" s="22"/>
      <c r="DVZ88" s="22"/>
      <c r="DWA88" s="22"/>
      <c r="DWB88" s="22"/>
      <c r="DWC88" s="22"/>
      <c r="DWD88" s="22"/>
      <c r="DWE88" s="22"/>
      <c r="DWF88" s="22"/>
      <c r="DWG88" s="22"/>
      <c r="DWH88" s="22"/>
      <c r="DWI88" s="22"/>
      <c r="DWJ88" s="22"/>
      <c r="DWK88" s="22"/>
      <c r="DWL88" s="22"/>
      <c r="DWM88" s="22"/>
      <c r="DWN88" s="22"/>
      <c r="DWO88" s="22"/>
      <c r="DWP88" s="22"/>
      <c r="DWQ88" s="22"/>
      <c r="DWR88" s="22"/>
      <c r="DWS88" s="22"/>
      <c r="DWT88" s="22"/>
      <c r="DWU88" s="22"/>
      <c r="DWV88" s="22"/>
      <c r="DWW88" s="22"/>
      <c r="DWX88" s="22"/>
      <c r="DWY88" s="22"/>
      <c r="DWZ88" s="22"/>
      <c r="DXA88" s="22"/>
      <c r="DXB88" s="22"/>
      <c r="DXC88" s="22"/>
      <c r="DXD88" s="22"/>
      <c r="DXE88" s="22"/>
      <c r="DXF88" s="22"/>
      <c r="DXG88" s="22"/>
      <c r="DXH88" s="22"/>
      <c r="DXI88" s="22"/>
      <c r="DXJ88" s="22"/>
      <c r="DXK88" s="22"/>
      <c r="DXL88" s="22"/>
      <c r="DXM88" s="22"/>
      <c r="DXN88" s="22"/>
      <c r="DXO88" s="22"/>
      <c r="DXP88" s="22"/>
      <c r="DXQ88" s="22"/>
      <c r="DXR88" s="22"/>
      <c r="DXS88" s="22"/>
      <c r="DXT88" s="22"/>
      <c r="DXU88" s="22"/>
      <c r="DXV88" s="22"/>
      <c r="DXW88" s="22"/>
      <c r="DXX88" s="22"/>
      <c r="DXY88" s="22"/>
      <c r="DXZ88" s="22"/>
      <c r="DYA88" s="22"/>
      <c r="DYB88" s="22"/>
      <c r="DYC88" s="22"/>
      <c r="DYD88" s="22"/>
      <c r="DYE88" s="22"/>
      <c r="DYF88" s="22"/>
      <c r="DYG88" s="22"/>
      <c r="DYH88" s="22"/>
      <c r="DYI88" s="22"/>
      <c r="DYJ88" s="22"/>
      <c r="DYK88" s="22"/>
      <c r="DYL88" s="22"/>
      <c r="DYM88" s="22"/>
      <c r="DYN88" s="22"/>
      <c r="DYO88" s="22"/>
      <c r="DYP88" s="22"/>
      <c r="DYQ88" s="22"/>
      <c r="DYR88" s="22"/>
      <c r="DYS88" s="22"/>
      <c r="DYT88" s="22"/>
      <c r="DYU88" s="22"/>
      <c r="DYV88" s="22"/>
      <c r="DYW88" s="22"/>
      <c r="DYX88" s="22"/>
      <c r="DYY88" s="22"/>
      <c r="DYZ88" s="22"/>
      <c r="DZA88" s="22"/>
      <c r="DZB88" s="22"/>
      <c r="DZC88" s="22"/>
      <c r="DZD88" s="22"/>
      <c r="DZE88" s="22"/>
      <c r="DZF88" s="22"/>
      <c r="DZG88" s="22"/>
      <c r="DZH88" s="22"/>
      <c r="DZI88" s="22"/>
      <c r="DZJ88" s="22"/>
      <c r="DZK88" s="22"/>
      <c r="DZL88" s="22"/>
      <c r="DZM88" s="22"/>
      <c r="DZN88" s="22"/>
      <c r="DZO88" s="22"/>
      <c r="DZP88" s="22"/>
      <c r="DZQ88" s="22"/>
      <c r="DZR88" s="22"/>
      <c r="DZS88" s="22"/>
      <c r="DZT88" s="22"/>
      <c r="DZU88" s="22"/>
      <c r="DZV88" s="22"/>
      <c r="DZW88" s="22"/>
      <c r="DZX88" s="22"/>
      <c r="DZY88" s="22"/>
      <c r="DZZ88" s="22"/>
      <c r="EAA88" s="22"/>
      <c r="EAB88" s="22"/>
      <c r="EAC88" s="22"/>
      <c r="EAD88" s="22"/>
      <c r="EAE88" s="22"/>
      <c r="EAF88" s="22"/>
      <c r="EAG88" s="22"/>
      <c r="EAH88" s="22"/>
      <c r="EAI88" s="22"/>
      <c r="EAJ88" s="22"/>
      <c r="EAK88" s="22"/>
      <c r="EAL88" s="22"/>
      <c r="EAM88" s="22"/>
      <c r="EAN88" s="22"/>
      <c r="EAO88" s="22"/>
      <c r="EAP88" s="22"/>
      <c r="EAQ88" s="22"/>
      <c r="EAR88" s="22"/>
      <c r="EAS88" s="22"/>
      <c r="EAT88" s="22"/>
      <c r="EAU88" s="22"/>
      <c r="EAV88" s="22"/>
      <c r="EAW88" s="22"/>
      <c r="EAX88" s="22"/>
      <c r="EAY88" s="22"/>
      <c r="EAZ88" s="22"/>
      <c r="EBA88" s="22"/>
      <c r="EBB88" s="22"/>
      <c r="EBC88" s="22"/>
      <c r="EBD88" s="22"/>
      <c r="EBE88" s="22"/>
      <c r="EBF88" s="22"/>
      <c r="EBG88" s="22"/>
      <c r="EBH88" s="22"/>
      <c r="EBI88" s="22"/>
      <c r="EBJ88" s="22"/>
      <c r="EBK88" s="22"/>
      <c r="EBL88" s="22"/>
      <c r="EBM88" s="22"/>
      <c r="EBN88" s="22"/>
      <c r="EBO88" s="22"/>
      <c r="EBP88" s="22"/>
      <c r="EBQ88" s="22"/>
      <c r="EBR88" s="22"/>
      <c r="EBS88" s="22"/>
      <c r="EBT88" s="22"/>
      <c r="EBU88" s="22"/>
      <c r="EBV88" s="22"/>
      <c r="EBW88" s="22"/>
      <c r="EBX88" s="22"/>
      <c r="EBY88" s="22"/>
      <c r="EBZ88" s="22"/>
      <c r="ECA88" s="22"/>
      <c r="ECB88" s="22"/>
      <c r="ECC88" s="22"/>
      <c r="ECD88" s="22"/>
      <c r="ECE88" s="22"/>
      <c r="ECF88" s="22"/>
      <c r="ECG88" s="22"/>
      <c r="ECH88" s="22"/>
      <c r="ECI88" s="22"/>
      <c r="ECJ88" s="22"/>
      <c r="ECK88" s="22"/>
      <c r="ECL88" s="22"/>
      <c r="ECM88" s="22"/>
      <c r="ECN88" s="22"/>
      <c r="ECO88" s="22"/>
      <c r="ECP88" s="22"/>
      <c r="ECQ88" s="22"/>
      <c r="ECR88" s="22"/>
      <c r="ECS88" s="22"/>
      <c r="ECT88" s="22"/>
      <c r="ECU88" s="22"/>
      <c r="ECV88" s="22"/>
      <c r="ECW88" s="22"/>
      <c r="ECX88" s="22"/>
      <c r="ECY88" s="22"/>
      <c r="ECZ88" s="22"/>
      <c r="EDA88" s="22"/>
      <c r="EDB88" s="22"/>
      <c r="EDC88" s="22"/>
      <c r="EDD88" s="22"/>
      <c r="EDE88" s="22"/>
      <c r="EDF88" s="22"/>
      <c r="EDG88" s="22"/>
      <c r="EDH88" s="22"/>
      <c r="EDI88" s="22"/>
      <c r="EDJ88" s="22"/>
      <c r="EDK88" s="22"/>
      <c r="EDL88" s="22"/>
      <c r="EDM88" s="22"/>
      <c r="EDN88" s="22"/>
      <c r="EDO88" s="22"/>
      <c r="EDP88" s="22"/>
      <c r="EDQ88" s="22"/>
      <c r="EDR88" s="22"/>
      <c r="EDS88" s="22"/>
      <c r="EDT88" s="22"/>
      <c r="EDU88" s="22"/>
      <c r="EDV88" s="22"/>
      <c r="EDW88" s="22"/>
      <c r="EDX88" s="22"/>
      <c r="EDY88" s="22"/>
      <c r="EDZ88" s="22"/>
      <c r="EEA88" s="22"/>
      <c r="EEB88" s="22"/>
      <c r="EEC88" s="22"/>
      <c r="EED88" s="22"/>
      <c r="EEE88" s="22"/>
      <c r="EEF88" s="22"/>
      <c r="EEG88" s="22"/>
      <c r="EEH88" s="22"/>
      <c r="EEI88" s="22"/>
      <c r="EEJ88" s="22"/>
      <c r="EEK88" s="22"/>
      <c r="EEL88" s="22"/>
      <c r="EEM88" s="22"/>
      <c r="EEN88" s="22"/>
      <c r="EEO88" s="22"/>
      <c r="EEP88" s="22"/>
      <c r="EEQ88" s="22"/>
      <c r="EER88" s="22"/>
      <c r="EES88" s="22"/>
      <c r="EET88" s="22"/>
      <c r="EEU88" s="22"/>
      <c r="EEV88" s="22"/>
      <c r="EEW88" s="22"/>
      <c r="EEX88" s="22"/>
      <c r="EEY88" s="22"/>
      <c r="EEZ88" s="22"/>
      <c r="EFA88" s="22"/>
      <c r="EFB88" s="22"/>
      <c r="EFC88" s="22"/>
      <c r="EFD88" s="22"/>
      <c r="EFE88" s="22"/>
      <c r="EFF88" s="22"/>
      <c r="EFG88" s="22"/>
      <c r="EFH88" s="22"/>
      <c r="EFI88" s="22"/>
      <c r="EFJ88" s="22"/>
      <c r="EFK88" s="22"/>
      <c r="EFL88" s="22"/>
      <c r="EFM88" s="22"/>
      <c r="EFN88" s="22"/>
      <c r="EFO88" s="22"/>
      <c r="EFP88" s="22"/>
      <c r="EFQ88" s="22"/>
      <c r="EFR88" s="22"/>
      <c r="EFS88" s="22"/>
      <c r="EFT88" s="22"/>
      <c r="EFU88" s="22"/>
      <c r="EFV88" s="22"/>
      <c r="EFW88" s="22"/>
      <c r="EFX88" s="22"/>
      <c r="EFY88" s="22"/>
      <c r="EFZ88" s="22"/>
      <c r="EGA88" s="22"/>
      <c r="EGB88" s="22"/>
      <c r="EGC88" s="22"/>
      <c r="EGD88" s="22"/>
      <c r="EGE88" s="22"/>
      <c r="EGF88" s="22"/>
      <c r="EGG88" s="22"/>
      <c r="EGH88" s="22"/>
      <c r="EGI88" s="22"/>
      <c r="EGJ88" s="22"/>
      <c r="EGK88" s="22"/>
      <c r="EGL88" s="22"/>
      <c r="EGM88" s="22"/>
      <c r="EGN88" s="22"/>
      <c r="EGO88" s="22"/>
      <c r="EGP88" s="22"/>
      <c r="EGQ88" s="22"/>
      <c r="EGR88" s="22"/>
      <c r="EGS88" s="22"/>
      <c r="EGT88" s="22"/>
      <c r="EGU88" s="22"/>
      <c r="EGV88" s="22"/>
      <c r="EGW88" s="22"/>
      <c r="EGX88" s="22"/>
      <c r="EGY88" s="22"/>
      <c r="EGZ88" s="22"/>
      <c r="EHA88" s="22"/>
      <c r="EHB88" s="22"/>
      <c r="EHC88" s="22"/>
      <c r="EHD88" s="22"/>
      <c r="EHE88" s="22"/>
      <c r="EHF88" s="22"/>
      <c r="EHG88" s="22"/>
      <c r="EHH88" s="22"/>
      <c r="EHI88" s="22"/>
      <c r="EHJ88" s="22"/>
      <c r="EHK88" s="22"/>
      <c r="EHL88" s="22"/>
      <c r="EHM88" s="22"/>
      <c r="EHN88" s="22"/>
      <c r="EHO88" s="22"/>
      <c r="EHP88" s="22"/>
      <c r="EHQ88" s="22"/>
      <c r="EHR88" s="22"/>
      <c r="EHS88" s="22"/>
      <c r="EHT88" s="22"/>
      <c r="EHU88" s="22"/>
      <c r="EHV88" s="22"/>
      <c r="EHW88" s="22"/>
      <c r="EHX88" s="22"/>
      <c r="EHY88" s="22"/>
      <c r="EHZ88" s="22"/>
      <c r="EIA88" s="22"/>
      <c r="EIB88" s="22"/>
      <c r="EIC88" s="22"/>
      <c r="EID88" s="22"/>
      <c r="EIE88" s="22"/>
      <c r="EIF88" s="22"/>
      <c r="EIG88" s="22"/>
      <c r="EIH88" s="22"/>
      <c r="EII88" s="22"/>
      <c r="EIJ88" s="22"/>
      <c r="EIK88" s="22"/>
      <c r="EIL88" s="22"/>
      <c r="EIM88" s="22"/>
      <c r="EIN88" s="22"/>
      <c r="EIO88" s="22"/>
      <c r="EIP88" s="22"/>
      <c r="EIQ88" s="22"/>
      <c r="EIR88" s="22"/>
      <c r="EIS88" s="22"/>
      <c r="EIT88" s="22"/>
      <c r="EIU88" s="22"/>
      <c r="EIV88" s="22"/>
      <c r="EIW88" s="22"/>
      <c r="EIX88" s="22"/>
      <c r="EIY88" s="22"/>
      <c r="EIZ88" s="22"/>
      <c r="EJA88" s="22"/>
      <c r="EJB88" s="22"/>
      <c r="EJC88" s="22"/>
      <c r="EJD88" s="22"/>
      <c r="EJE88" s="22"/>
      <c r="EJF88" s="22"/>
      <c r="EJG88" s="22"/>
      <c r="EJH88" s="22"/>
      <c r="EJI88" s="22"/>
      <c r="EJJ88" s="22"/>
      <c r="EJK88" s="22"/>
      <c r="EJL88" s="22"/>
      <c r="EJM88" s="22"/>
      <c r="EJN88" s="22"/>
      <c r="EJO88" s="22"/>
      <c r="EJP88" s="22"/>
      <c r="EJQ88" s="22"/>
      <c r="EJR88" s="22"/>
      <c r="EJS88" s="22"/>
      <c r="EJT88" s="22"/>
      <c r="EJU88" s="22"/>
      <c r="EJV88" s="22"/>
      <c r="EJW88" s="22"/>
      <c r="EJX88" s="22"/>
      <c r="EJY88" s="22"/>
      <c r="EJZ88" s="22"/>
      <c r="EKA88" s="22"/>
      <c r="EKB88" s="22"/>
      <c r="EKC88" s="22"/>
      <c r="EKD88" s="22"/>
      <c r="EKE88" s="22"/>
      <c r="EKF88" s="22"/>
      <c r="EKG88" s="22"/>
      <c r="EKH88" s="22"/>
      <c r="EKI88" s="22"/>
      <c r="EKJ88" s="22"/>
      <c r="EKK88" s="22"/>
      <c r="EKL88" s="22"/>
      <c r="EKM88" s="22"/>
      <c r="EKN88" s="22"/>
      <c r="EKO88" s="22"/>
      <c r="EKP88" s="22"/>
      <c r="EKQ88" s="22"/>
      <c r="EKR88" s="22"/>
      <c r="EKS88" s="22"/>
      <c r="EKT88" s="22"/>
      <c r="EKU88" s="22"/>
      <c r="EKV88" s="22"/>
      <c r="EKW88" s="22"/>
      <c r="EKX88" s="22"/>
      <c r="EKY88" s="22"/>
      <c r="EKZ88" s="22"/>
      <c r="ELA88" s="22"/>
      <c r="ELB88" s="22"/>
      <c r="ELC88" s="22"/>
      <c r="ELD88" s="22"/>
      <c r="ELE88" s="22"/>
      <c r="ELF88" s="22"/>
      <c r="ELG88" s="22"/>
      <c r="ELH88" s="22"/>
      <c r="ELI88" s="22"/>
      <c r="ELJ88" s="22"/>
      <c r="ELK88" s="22"/>
      <c r="ELL88" s="22"/>
      <c r="ELM88" s="22"/>
      <c r="ELN88" s="22"/>
      <c r="ELO88" s="22"/>
      <c r="ELP88" s="22"/>
      <c r="ELQ88" s="22"/>
      <c r="ELR88" s="22"/>
      <c r="ELS88" s="22"/>
      <c r="ELT88" s="22"/>
      <c r="ELU88" s="22"/>
      <c r="ELV88" s="22"/>
      <c r="ELW88" s="22"/>
      <c r="ELX88" s="22"/>
      <c r="ELY88" s="22"/>
      <c r="ELZ88" s="22"/>
      <c r="EMA88" s="22"/>
      <c r="EMB88" s="22"/>
      <c r="EMC88" s="22"/>
      <c r="EMD88" s="22"/>
      <c r="EME88" s="22"/>
      <c r="EMF88" s="22"/>
      <c r="EMG88" s="22"/>
      <c r="EMH88" s="22"/>
      <c r="EMI88" s="22"/>
      <c r="EMJ88" s="22"/>
      <c r="EMK88" s="22"/>
      <c r="EML88" s="22"/>
      <c r="EMM88" s="22"/>
      <c r="EMN88" s="22"/>
      <c r="EMO88" s="22"/>
      <c r="EMP88" s="22"/>
      <c r="EMQ88" s="22"/>
      <c r="EMR88" s="22"/>
      <c r="EMS88" s="22"/>
      <c r="EMT88" s="22"/>
      <c r="EMU88" s="22"/>
      <c r="EMV88" s="22"/>
      <c r="EMW88" s="22"/>
      <c r="EMX88" s="22"/>
      <c r="EMY88" s="22"/>
      <c r="EMZ88" s="22"/>
      <c r="ENA88" s="22"/>
      <c r="ENB88" s="22"/>
      <c r="ENC88" s="22"/>
      <c r="END88" s="22"/>
      <c r="ENE88" s="22"/>
      <c r="ENF88" s="22"/>
      <c r="ENG88" s="22"/>
      <c r="ENH88" s="22"/>
      <c r="ENI88" s="22"/>
      <c r="ENJ88" s="22"/>
      <c r="ENK88" s="22"/>
      <c r="ENL88" s="22"/>
      <c r="ENM88" s="22"/>
      <c r="ENN88" s="22"/>
      <c r="ENO88" s="22"/>
      <c r="ENP88" s="22"/>
      <c r="ENQ88" s="22"/>
      <c r="ENR88" s="22"/>
      <c r="ENS88" s="22"/>
      <c r="ENT88" s="22"/>
      <c r="ENU88" s="22"/>
      <c r="ENV88" s="22"/>
      <c r="ENW88" s="22"/>
      <c r="ENX88" s="22"/>
      <c r="ENY88" s="22"/>
      <c r="ENZ88" s="22"/>
      <c r="EOA88" s="22"/>
      <c r="EOB88" s="22"/>
      <c r="EOC88" s="22"/>
      <c r="EOD88" s="22"/>
      <c r="EOE88" s="22"/>
      <c r="EOF88" s="22"/>
      <c r="EOG88" s="22"/>
      <c r="EOH88" s="22"/>
      <c r="EOI88" s="22"/>
      <c r="EOJ88" s="22"/>
      <c r="EOK88" s="22"/>
      <c r="EOL88" s="22"/>
      <c r="EOM88" s="22"/>
      <c r="EON88" s="22"/>
      <c r="EOO88" s="22"/>
      <c r="EOP88" s="22"/>
      <c r="EOQ88" s="22"/>
      <c r="EOR88" s="22"/>
      <c r="EOS88" s="22"/>
      <c r="EOT88" s="22"/>
      <c r="EOU88" s="22"/>
      <c r="EOV88" s="22"/>
      <c r="EOW88" s="22"/>
      <c r="EOX88" s="22"/>
      <c r="EOY88" s="22"/>
      <c r="EOZ88" s="22"/>
      <c r="EPA88" s="22"/>
      <c r="EPB88" s="22"/>
      <c r="EPC88" s="22"/>
      <c r="EPD88" s="22"/>
      <c r="EPE88" s="22"/>
      <c r="EPF88" s="22"/>
      <c r="EPG88" s="22"/>
      <c r="EPH88" s="22"/>
      <c r="EPI88" s="22"/>
      <c r="EPJ88" s="22"/>
      <c r="EPK88" s="22"/>
      <c r="EPL88" s="22"/>
      <c r="EPM88" s="22"/>
      <c r="EPN88" s="22"/>
      <c r="EPO88" s="22"/>
      <c r="EPP88" s="22"/>
      <c r="EPQ88" s="22"/>
      <c r="EPR88" s="22"/>
      <c r="EPS88" s="22"/>
      <c r="EPT88" s="22"/>
      <c r="EPU88" s="22"/>
      <c r="EPV88" s="22"/>
      <c r="EPW88" s="22"/>
      <c r="EPX88" s="22"/>
      <c r="EPY88" s="22"/>
      <c r="EPZ88" s="22"/>
      <c r="EQA88" s="22"/>
      <c r="EQB88" s="22"/>
      <c r="EQC88" s="22"/>
      <c r="EQD88" s="22"/>
      <c r="EQE88" s="22"/>
      <c r="EQF88" s="22"/>
      <c r="EQG88" s="22"/>
      <c r="EQH88" s="22"/>
      <c r="EQI88" s="22"/>
      <c r="EQJ88" s="22"/>
      <c r="EQK88" s="22"/>
      <c r="EQL88" s="22"/>
      <c r="EQM88" s="22"/>
      <c r="EQN88" s="22"/>
      <c r="EQO88" s="22"/>
      <c r="EQP88" s="22"/>
      <c r="EQQ88" s="22"/>
      <c r="EQR88" s="22"/>
      <c r="EQS88" s="22"/>
      <c r="EQT88" s="22"/>
      <c r="EQU88" s="22"/>
      <c r="EQV88" s="22"/>
      <c r="EQW88" s="22"/>
      <c r="EQX88" s="22"/>
      <c r="EQY88" s="22"/>
      <c r="EQZ88" s="22"/>
      <c r="ERA88" s="22"/>
      <c r="ERB88" s="22"/>
      <c r="ERC88" s="22"/>
      <c r="ERD88" s="22"/>
      <c r="ERE88" s="22"/>
      <c r="ERF88" s="22"/>
      <c r="ERG88" s="22"/>
      <c r="ERH88" s="22"/>
      <c r="ERI88" s="22"/>
      <c r="ERJ88" s="22"/>
      <c r="ERK88" s="22"/>
      <c r="ERL88" s="22"/>
      <c r="ERM88" s="22"/>
      <c r="ERN88" s="22"/>
      <c r="ERO88" s="22"/>
      <c r="ERP88" s="22"/>
      <c r="ERQ88" s="22"/>
      <c r="ERR88" s="22"/>
      <c r="ERS88" s="22"/>
      <c r="ERT88" s="22"/>
      <c r="ERU88" s="22"/>
      <c r="ERV88" s="22"/>
      <c r="ERW88" s="22"/>
      <c r="ERX88" s="22"/>
      <c r="ERY88" s="22"/>
      <c r="ERZ88" s="22"/>
      <c r="ESA88" s="22"/>
      <c r="ESB88" s="22"/>
      <c r="ESC88" s="22"/>
      <c r="ESD88" s="22"/>
      <c r="ESE88" s="22"/>
      <c r="ESF88" s="22"/>
      <c r="ESG88" s="22"/>
      <c r="ESH88" s="22"/>
      <c r="ESI88" s="22"/>
      <c r="ESJ88" s="22"/>
      <c r="ESK88" s="22"/>
      <c r="ESL88" s="22"/>
      <c r="ESM88" s="22"/>
      <c r="ESN88" s="22"/>
      <c r="ESO88" s="22"/>
      <c r="ESP88" s="22"/>
      <c r="ESQ88" s="22"/>
      <c r="ESR88" s="22"/>
      <c r="ESS88" s="22"/>
      <c r="EST88" s="22"/>
      <c r="ESU88" s="22"/>
      <c r="ESV88" s="22"/>
      <c r="ESW88" s="22"/>
      <c r="ESX88" s="22"/>
      <c r="ESY88" s="22"/>
      <c r="ESZ88" s="22"/>
      <c r="ETA88" s="22"/>
      <c r="ETB88" s="22"/>
      <c r="ETC88" s="22"/>
      <c r="ETD88" s="22"/>
      <c r="ETE88" s="22"/>
      <c r="ETF88" s="22"/>
      <c r="ETG88" s="22"/>
      <c r="ETH88" s="22"/>
      <c r="ETI88" s="22"/>
      <c r="ETJ88" s="22"/>
      <c r="ETK88" s="22"/>
      <c r="ETL88" s="22"/>
      <c r="ETM88" s="22"/>
      <c r="ETN88" s="22"/>
      <c r="ETO88" s="22"/>
      <c r="ETP88" s="22"/>
      <c r="ETQ88" s="22"/>
      <c r="ETR88" s="22"/>
      <c r="ETS88" s="22"/>
      <c r="ETT88" s="22"/>
      <c r="ETU88" s="22"/>
      <c r="ETV88" s="22"/>
      <c r="ETW88" s="22"/>
      <c r="ETX88" s="22"/>
      <c r="ETY88" s="22"/>
      <c r="ETZ88" s="22"/>
      <c r="EUA88" s="22"/>
      <c r="EUB88" s="22"/>
      <c r="EUC88" s="22"/>
      <c r="EUD88" s="22"/>
      <c r="EUE88" s="22"/>
      <c r="EUF88" s="22"/>
      <c r="EUG88" s="22"/>
      <c r="EUH88" s="22"/>
      <c r="EUI88" s="22"/>
      <c r="EUJ88" s="22"/>
      <c r="EUK88" s="22"/>
      <c r="EUL88" s="22"/>
      <c r="EUM88" s="22"/>
      <c r="EUN88" s="22"/>
      <c r="EUO88" s="22"/>
      <c r="EUP88" s="22"/>
      <c r="EUQ88" s="22"/>
      <c r="EUR88" s="22"/>
      <c r="EUS88" s="22"/>
      <c r="EUT88" s="22"/>
      <c r="EUU88" s="22"/>
      <c r="EUV88" s="22"/>
      <c r="EUW88" s="22"/>
      <c r="EUX88" s="22"/>
      <c r="EUY88" s="22"/>
      <c r="EUZ88" s="22"/>
      <c r="EVA88" s="22"/>
      <c r="EVB88" s="22"/>
      <c r="EVC88" s="22"/>
      <c r="EVD88" s="22"/>
      <c r="EVE88" s="22"/>
      <c r="EVF88" s="22"/>
      <c r="EVG88" s="22"/>
      <c r="EVH88" s="22"/>
      <c r="EVI88" s="22"/>
      <c r="EVJ88" s="22"/>
      <c r="EVK88" s="22"/>
      <c r="EVL88" s="22"/>
      <c r="EVM88" s="22"/>
      <c r="EVN88" s="22"/>
      <c r="EVO88" s="22"/>
      <c r="EVP88" s="22"/>
      <c r="EVQ88" s="22"/>
      <c r="EVR88" s="22"/>
      <c r="EVS88" s="22"/>
      <c r="EVT88" s="22"/>
      <c r="EVU88" s="22"/>
      <c r="EVV88" s="22"/>
      <c r="EVW88" s="22"/>
      <c r="EVX88" s="22"/>
      <c r="EVY88" s="22"/>
      <c r="EVZ88" s="22"/>
      <c r="EWA88" s="22"/>
      <c r="EWB88" s="22"/>
      <c r="EWC88" s="22"/>
      <c r="EWD88" s="22"/>
      <c r="EWE88" s="22"/>
      <c r="EWF88" s="22"/>
      <c r="EWG88" s="22"/>
      <c r="EWH88" s="22"/>
      <c r="EWI88" s="22"/>
      <c r="EWJ88" s="22"/>
      <c r="EWK88" s="22"/>
      <c r="EWL88" s="22"/>
      <c r="EWM88" s="22"/>
      <c r="EWN88" s="22"/>
      <c r="EWO88" s="22"/>
      <c r="EWP88" s="22"/>
      <c r="EWQ88" s="22"/>
      <c r="EWR88" s="22"/>
      <c r="EWS88" s="22"/>
      <c r="EWT88" s="22"/>
      <c r="EWU88" s="22"/>
      <c r="EWV88" s="22"/>
      <c r="EWW88" s="22"/>
      <c r="EWX88" s="22"/>
      <c r="EWY88" s="22"/>
      <c r="EWZ88" s="22"/>
      <c r="EXA88" s="22"/>
      <c r="EXB88" s="22"/>
      <c r="EXC88" s="22"/>
      <c r="EXD88" s="22"/>
      <c r="EXE88" s="22"/>
      <c r="EXF88" s="22"/>
      <c r="EXG88" s="22"/>
      <c r="EXH88" s="22"/>
      <c r="EXI88" s="22"/>
      <c r="EXJ88" s="22"/>
      <c r="EXK88" s="22"/>
      <c r="EXL88" s="22"/>
      <c r="EXM88" s="22"/>
      <c r="EXN88" s="22"/>
      <c r="EXO88" s="22"/>
      <c r="EXP88" s="22"/>
      <c r="EXQ88" s="22"/>
      <c r="EXR88" s="22"/>
      <c r="EXS88" s="22"/>
      <c r="EXT88" s="22"/>
      <c r="EXU88" s="22"/>
      <c r="EXV88" s="22"/>
      <c r="EXW88" s="22"/>
      <c r="EXX88" s="22"/>
      <c r="EXY88" s="22"/>
      <c r="EXZ88" s="22"/>
      <c r="EYA88" s="22"/>
      <c r="EYB88" s="22"/>
      <c r="EYC88" s="22"/>
      <c r="EYD88" s="22"/>
      <c r="EYE88" s="22"/>
      <c r="EYF88" s="22"/>
      <c r="EYG88" s="22"/>
      <c r="EYH88" s="22"/>
      <c r="EYI88" s="22"/>
      <c r="EYJ88" s="22"/>
      <c r="EYK88" s="22"/>
      <c r="EYL88" s="22"/>
      <c r="EYM88" s="22"/>
      <c r="EYN88" s="22"/>
      <c r="EYO88" s="22"/>
      <c r="EYP88" s="22"/>
      <c r="EYQ88" s="22"/>
      <c r="EYR88" s="22"/>
      <c r="EYS88" s="22"/>
      <c r="EYT88" s="22"/>
      <c r="EYU88" s="22"/>
      <c r="EYV88" s="22"/>
      <c r="EYW88" s="22"/>
      <c r="EYX88" s="22"/>
      <c r="EYY88" s="22"/>
      <c r="EYZ88" s="22"/>
      <c r="EZA88" s="22"/>
      <c r="EZB88" s="22"/>
      <c r="EZC88" s="22"/>
      <c r="EZD88" s="22"/>
      <c r="EZE88" s="22"/>
      <c r="EZF88" s="22"/>
      <c r="EZG88" s="22"/>
      <c r="EZH88" s="22"/>
      <c r="EZI88" s="22"/>
      <c r="EZJ88" s="22"/>
      <c r="EZK88" s="22"/>
      <c r="EZL88" s="22"/>
      <c r="EZM88" s="22"/>
      <c r="EZN88" s="22"/>
      <c r="EZO88" s="22"/>
      <c r="EZP88" s="22"/>
      <c r="EZQ88" s="22"/>
      <c r="EZR88" s="22"/>
      <c r="EZS88" s="22"/>
      <c r="EZT88" s="22"/>
      <c r="EZU88" s="22"/>
      <c r="EZV88" s="22"/>
      <c r="EZW88" s="22"/>
      <c r="EZX88" s="22"/>
      <c r="EZY88" s="22"/>
      <c r="EZZ88" s="22"/>
      <c r="FAA88" s="22"/>
      <c r="FAB88" s="22"/>
      <c r="FAC88" s="22"/>
      <c r="FAD88" s="22"/>
      <c r="FAE88" s="22"/>
      <c r="FAF88" s="22"/>
      <c r="FAG88" s="22"/>
      <c r="FAH88" s="22"/>
      <c r="FAI88" s="22"/>
      <c r="FAJ88" s="22"/>
      <c r="FAK88" s="22"/>
      <c r="FAL88" s="22"/>
      <c r="FAM88" s="22"/>
      <c r="FAN88" s="22"/>
      <c r="FAO88" s="22"/>
      <c r="FAP88" s="22"/>
      <c r="FAQ88" s="22"/>
      <c r="FAR88" s="22"/>
      <c r="FAS88" s="22"/>
      <c r="FAT88" s="22"/>
      <c r="FAU88" s="22"/>
      <c r="FAV88" s="22"/>
      <c r="FAW88" s="22"/>
      <c r="FAX88" s="22"/>
      <c r="FAY88" s="22"/>
      <c r="FAZ88" s="22"/>
      <c r="FBA88" s="22"/>
      <c r="FBB88" s="22"/>
      <c r="FBC88" s="22"/>
      <c r="FBD88" s="22"/>
      <c r="FBE88" s="22"/>
      <c r="FBF88" s="22"/>
      <c r="FBG88" s="22"/>
      <c r="FBH88" s="22"/>
      <c r="FBI88" s="22"/>
      <c r="FBJ88" s="22"/>
      <c r="FBK88" s="22"/>
      <c r="FBL88" s="22"/>
      <c r="FBM88" s="22"/>
      <c r="FBN88" s="22"/>
      <c r="FBO88" s="22"/>
      <c r="FBP88" s="22"/>
      <c r="FBQ88" s="22"/>
      <c r="FBR88" s="22"/>
      <c r="FBS88" s="22"/>
      <c r="FBT88" s="22"/>
      <c r="FBU88" s="22"/>
      <c r="FBV88" s="22"/>
      <c r="FBW88" s="22"/>
      <c r="FBX88" s="22"/>
      <c r="FBY88" s="22"/>
      <c r="FBZ88" s="22"/>
      <c r="FCA88" s="22"/>
      <c r="FCB88" s="22"/>
      <c r="FCC88" s="22"/>
      <c r="FCD88" s="22"/>
      <c r="FCE88" s="22"/>
      <c r="FCF88" s="22"/>
      <c r="FCG88" s="22"/>
      <c r="FCH88" s="22"/>
      <c r="FCI88" s="22"/>
      <c r="FCJ88" s="22"/>
      <c r="FCK88" s="22"/>
      <c r="FCL88" s="22"/>
      <c r="FCM88" s="22"/>
      <c r="FCN88" s="22"/>
      <c r="FCO88" s="22"/>
      <c r="FCP88" s="22"/>
      <c r="FCQ88" s="22"/>
      <c r="FCR88" s="22"/>
      <c r="FCS88" s="22"/>
      <c r="FCT88" s="22"/>
      <c r="FCU88" s="22"/>
      <c r="FCV88" s="22"/>
      <c r="FCW88" s="22"/>
      <c r="FCX88" s="22"/>
      <c r="FCY88" s="22"/>
      <c r="FCZ88" s="22"/>
      <c r="FDA88" s="22"/>
      <c r="FDB88" s="22"/>
      <c r="FDC88" s="22"/>
      <c r="FDD88" s="22"/>
      <c r="FDE88" s="22"/>
      <c r="FDF88" s="22"/>
      <c r="FDG88" s="22"/>
      <c r="FDH88" s="22"/>
      <c r="FDI88" s="22"/>
      <c r="FDJ88" s="22"/>
      <c r="FDK88" s="22"/>
      <c r="FDL88" s="22"/>
      <c r="FDM88" s="22"/>
      <c r="FDN88" s="22"/>
      <c r="FDO88" s="22"/>
      <c r="FDP88" s="22"/>
      <c r="FDQ88" s="22"/>
      <c r="FDR88" s="22"/>
      <c r="FDS88" s="22"/>
      <c r="FDT88" s="22"/>
      <c r="FDU88" s="22"/>
      <c r="FDV88" s="22"/>
      <c r="FDW88" s="22"/>
      <c r="FDX88" s="22"/>
      <c r="FDY88" s="22"/>
      <c r="FDZ88" s="22"/>
      <c r="FEA88" s="22"/>
      <c r="FEB88" s="22"/>
      <c r="FEC88" s="22"/>
      <c r="FED88" s="22"/>
      <c r="FEE88" s="22"/>
      <c r="FEF88" s="22"/>
      <c r="FEG88" s="22"/>
      <c r="FEH88" s="22"/>
      <c r="FEI88" s="22"/>
      <c r="FEJ88" s="22"/>
      <c r="FEK88" s="22"/>
      <c r="FEL88" s="22"/>
      <c r="FEM88" s="22"/>
      <c r="FEN88" s="22"/>
      <c r="FEO88" s="22"/>
      <c r="FEP88" s="22"/>
      <c r="FEQ88" s="22"/>
      <c r="FER88" s="22"/>
      <c r="FES88" s="22"/>
      <c r="FET88" s="22"/>
      <c r="FEU88" s="22"/>
      <c r="FEV88" s="22"/>
      <c r="FEW88" s="22"/>
      <c r="FEX88" s="22"/>
      <c r="FEY88" s="22"/>
      <c r="FEZ88" s="22"/>
      <c r="FFA88" s="22"/>
      <c r="FFB88" s="22"/>
      <c r="FFC88" s="22"/>
      <c r="FFD88" s="22"/>
      <c r="FFE88" s="22"/>
      <c r="FFF88" s="22"/>
      <c r="FFG88" s="22"/>
      <c r="FFH88" s="22"/>
      <c r="FFI88" s="22"/>
      <c r="FFJ88" s="22"/>
      <c r="FFK88" s="22"/>
      <c r="FFL88" s="22"/>
      <c r="FFM88" s="22"/>
      <c r="FFN88" s="22"/>
      <c r="FFO88" s="22"/>
      <c r="FFP88" s="22"/>
      <c r="FFQ88" s="22"/>
      <c r="FFR88" s="22"/>
      <c r="FFS88" s="22"/>
      <c r="FFT88" s="22"/>
      <c r="FFU88" s="22"/>
      <c r="FFV88" s="22"/>
      <c r="FFW88" s="22"/>
      <c r="FFX88" s="22"/>
      <c r="FFY88" s="22"/>
      <c r="FFZ88" s="22"/>
      <c r="FGA88" s="22"/>
      <c r="FGB88" s="22"/>
      <c r="FGC88" s="22"/>
      <c r="FGD88" s="22"/>
      <c r="FGE88" s="22"/>
      <c r="FGF88" s="22"/>
      <c r="FGG88" s="22"/>
      <c r="FGH88" s="22"/>
      <c r="FGI88" s="22"/>
      <c r="FGJ88" s="22"/>
      <c r="FGK88" s="22"/>
      <c r="FGL88" s="22"/>
      <c r="FGM88" s="22"/>
      <c r="FGN88" s="22"/>
      <c r="FGO88" s="22"/>
      <c r="FGP88" s="22"/>
      <c r="FGQ88" s="22"/>
      <c r="FGR88" s="22"/>
      <c r="FGS88" s="22"/>
      <c r="FGT88" s="22"/>
      <c r="FGU88" s="22"/>
      <c r="FGV88" s="22"/>
      <c r="FGW88" s="22"/>
      <c r="FGX88" s="22"/>
      <c r="FGY88" s="22"/>
      <c r="FGZ88" s="22"/>
      <c r="FHA88" s="22"/>
      <c r="FHB88" s="22"/>
      <c r="FHC88" s="22"/>
      <c r="FHD88" s="22"/>
      <c r="FHE88" s="22"/>
      <c r="FHF88" s="22"/>
      <c r="FHG88" s="22"/>
      <c r="FHH88" s="22"/>
      <c r="FHI88" s="22"/>
      <c r="FHJ88" s="22"/>
      <c r="FHK88" s="22"/>
      <c r="FHL88" s="22"/>
      <c r="FHM88" s="22"/>
      <c r="FHN88" s="22"/>
      <c r="FHO88" s="22"/>
      <c r="FHP88" s="22"/>
      <c r="FHQ88" s="22"/>
      <c r="FHR88" s="22"/>
      <c r="FHS88" s="22"/>
      <c r="FHT88" s="22"/>
      <c r="FHU88" s="22"/>
      <c r="FHV88" s="22"/>
      <c r="FHW88" s="22"/>
      <c r="FHX88" s="22"/>
      <c r="FHY88" s="22"/>
      <c r="FHZ88" s="22"/>
      <c r="FIA88" s="22"/>
      <c r="FIB88" s="22"/>
      <c r="FIC88" s="22"/>
      <c r="FID88" s="22"/>
      <c r="FIE88" s="22"/>
      <c r="FIF88" s="22"/>
      <c r="FIG88" s="22"/>
      <c r="FIH88" s="22"/>
      <c r="FII88" s="22"/>
      <c r="FIJ88" s="22"/>
      <c r="FIK88" s="22"/>
      <c r="FIL88" s="22"/>
      <c r="FIM88" s="22"/>
      <c r="FIN88" s="22"/>
      <c r="FIO88" s="22"/>
      <c r="FIP88" s="22"/>
      <c r="FIQ88" s="22"/>
      <c r="FIR88" s="22"/>
      <c r="FIS88" s="22"/>
      <c r="FIT88" s="22"/>
      <c r="FIU88" s="22"/>
      <c r="FIV88" s="22"/>
      <c r="FIW88" s="22"/>
      <c r="FIX88" s="22"/>
      <c r="FIY88" s="22"/>
      <c r="FIZ88" s="22"/>
      <c r="FJA88" s="22"/>
      <c r="FJB88" s="22"/>
      <c r="FJC88" s="22"/>
      <c r="FJD88" s="22"/>
      <c r="FJE88" s="22"/>
      <c r="FJF88" s="22"/>
      <c r="FJG88" s="22"/>
      <c r="FJH88" s="22"/>
      <c r="FJI88" s="22"/>
      <c r="FJJ88" s="22"/>
      <c r="FJK88" s="22"/>
      <c r="FJL88" s="22"/>
      <c r="FJM88" s="22"/>
      <c r="FJN88" s="22"/>
      <c r="FJO88" s="22"/>
      <c r="FJP88" s="22"/>
      <c r="FJQ88" s="22"/>
      <c r="FJR88" s="22"/>
      <c r="FJS88" s="22"/>
      <c r="FJT88" s="22"/>
      <c r="FJU88" s="22"/>
      <c r="FJV88" s="22"/>
      <c r="FJW88" s="22"/>
      <c r="FJX88" s="22"/>
      <c r="FJY88" s="22"/>
      <c r="FJZ88" s="22"/>
      <c r="FKA88" s="22"/>
      <c r="FKB88" s="22"/>
      <c r="FKC88" s="22"/>
      <c r="FKD88" s="22"/>
      <c r="FKE88" s="22"/>
      <c r="FKF88" s="22"/>
      <c r="FKG88" s="22"/>
      <c r="FKH88" s="22"/>
      <c r="FKI88" s="22"/>
      <c r="FKJ88" s="22"/>
      <c r="FKK88" s="22"/>
      <c r="FKL88" s="22"/>
      <c r="FKM88" s="22"/>
      <c r="FKN88" s="22"/>
      <c r="FKO88" s="22"/>
      <c r="FKP88" s="22"/>
      <c r="FKQ88" s="22"/>
      <c r="FKR88" s="22"/>
      <c r="FKS88" s="22"/>
      <c r="FKT88" s="22"/>
      <c r="FKU88" s="22"/>
      <c r="FKV88" s="22"/>
      <c r="FKW88" s="22"/>
      <c r="FKX88" s="22"/>
      <c r="FKY88" s="22"/>
      <c r="FKZ88" s="22"/>
      <c r="FLA88" s="22"/>
      <c r="FLB88" s="22"/>
      <c r="FLC88" s="22"/>
      <c r="FLD88" s="22"/>
      <c r="FLE88" s="22"/>
      <c r="FLF88" s="22"/>
      <c r="FLG88" s="22"/>
      <c r="FLH88" s="22"/>
      <c r="FLI88" s="22"/>
      <c r="FLJ88" s="22"/>
      <c r="FLK88" s="22"/>
      <c r="FLL88" s="22"/>
      <c r="FLM88" s="22"/>
      <c r="FLN88" s="22"/>
      <c r="FLO88" s="22"/>
      <c r="FLP88" s="22"/>
      <c r="FLQ88" s="22"/>
      <c r="FLR88" s="22"/>
      <c r="FLS88" s="22"/>
      <c r="FLT88" s="22"/>
      <c r="FLU88" s="22"/>
      <c r="FLV88" s="22"/>
      <c r="FLW88" s="22"/>
      <c r="FLX88" s="22"/>
      <c r="FLY88" s="22"/>
      <c r="FLZ88" s="22"/>
      <c r="FMA88" s="22"/>
      <c r="FMB88" s="22"/>
      <c r="FMC88" s="22"/>
      <c r="FMD88" s="22"/>
      <c r="FME88" s="22"/>
      <c r="FMF88" s="22"/>
      <c r="FMG88" s="22"/>
      <c r="FMH88" s="22"/>
      <c r="FMI88" s="22"/>
      <c r="FMJ88" s="22"/>
      <c r="FMK88" s="22"/>
      <c r="FML88" s="22"/>
      <c r="FMM88" s="22"/>
      <c r="FMN88" s="22"/>
      <c r="FMO88" s="22"/>
      <c r="FMP88" s="22"/>
      <c r="FMQ88" s="22"/>
      <c r="FMR88" s="22"/>
      <c r="FMS88" s="22"/>
      <c r="FMT88" s="22"/>
      <c r="FMU88" s="22"/>
      <c r="FMV88" s="22"/>
      <c r="FMW88" s="22"/>
      <c r="FMX88" s="22"/>
      <c r="FMY88" s="22"/>
      <c r="FMZ88" s="22"/>
      <c r="FNA88" s="22"/>
      <c r="FNB88" s="22"/>
      <c r="FNC88" s="22"/>
      <c r="FND88" s="22"/>
      <c r="FNE88" s="22"/>
      <c r="FNF88" s="22"/>
      <c r="FNG88" s="22"/>
      <c r="FNH88" s="22"/>
      <c r="FNI88" s="22"/>
      <c r="FNJ88" s="22"/>
      <c r="FNK88" s="22"/>
      <c r="FNL88" s="22"/>
      <c r="FNM88" s="22"/>
      <c r="FNN88" s="22"/>
      <c r="FNO88" s="22"/>
      <c r="FNP88" s="22"/>
      <c r="FNQ88" s="22"/>
      <c r="FNR88" s="22"/>
      <c r="FNS88" s="22"/>
      <c r="FNT88" s="22"/>
      <c r="FNU88" s="22"/>
      <c r="FNV88" s="22"/>
      <c r="FNW88" s="22"/>
      <c r="FNX88" s="22"/>
      <c r="FNY88" s="22"/>
      <c r="FNZ88" s="22"/>
      <c r="FOA88" s="22"/>
      <c r="FOB88" s="22"/>
      <c r="FOC88" s="22"/>
      <c r="FOD88" s="22"/>
      <c r="FOE88" s="22"/>
      <c r="FOF88" s="22"/>
      <c r="FOG88" s="22"/>
      <c r="FOH88" s="22"/>
      <c r="FOI88" s="22"/>
      <c r="FOJ88" s="22"/>
      <c r="FOK88" s="22"/>
      <c r="FOL88" s="22"/>
      <c r="FOM88" s="22"/>
      <c r="FON88" s="22"/>
      <c r="FOO88" s="22"/>
      <c r="FOP88" s="22"/>
      <c r="FOQ88" s="22"/>
      <c r="FOR88" s="22"/>
      <c r="FOS88" s="22"/>
      <c r="FOT88" s="22"/>
      <c r="FOU88" s="22"/>
      <c r="FOV88" s="22"/>
      <c r="FOW88" s="22"/>
      <c r="FOX88" s="22"/>
      <c r="FOY88" s="22"/>
      <c r="FOZ88" s="22"/>
      <c r="FPA88" s="22"/>
      <c r="FPB88" s="22"/>
      <c r="FPC88" s="22"/>
      <c r="FPD88" s="22"/>
      <c r="FPE88" s="22"/>
      <c r="FPF88" s="22"/>
      <c r="FPG88" s="22"/>
      <c r="FPH88" s="22"/>
      <c r="FPI88" s="22"/>
      <c r="FPJ88" s="22"/>
      <c r="FPK88" s="22"/>
      <c r="FPL88" s="22"/>
      <c r="FPM88" s="22"/>
      <c r="FPN88" s="22"/>
      <c r="FPO88" s="22"/>
      <c r="FPP88" s="22"/>
      <c r="FPQ88" s="22"/>
      <c r="FPR88" s="22"/>
      <c r="FPS88" s="22"/>
      <c r="FPT88" s="22"/>
      <c r="FPU88" s="22"/>
      <c r="FPV88" s="22"/>
      <c r="FPW88" s="22"/>
      <c r="FPX88" s="22"/>
      <c r="FPY88" s="22"/>
      <c r="FPZ88" s="22"/>
      <c r="FQA88" s="22"/>
      <c r="FQB88" s="22"/>
      <c r="FQC88" s="22"/>
      <c r="FQD88" s="22"/>
      <c r="FQE88" s="22"/>
      <c r="FQF88" s="22"/>
      <c r="FQG88" s="22"/>
      <c r="FQH88" s="22"/>
      <c r="FQI88" s="22"/>
      <c r="FQJ88" s="22"/>
      <c r="FQK88" s="22"/>
      <c r="FQL88" s="22"/>
      <c r="FQM88" s="22"/>
      <c r="FQN88" s="22"/>
      <c r="FQO88" s="22"/>
      <c r="FQP88" s="22"/>
      <c r="FQQ88" s="22"/>
      <c r="FQR88" s="22"/>
      <c r="FQS88" s="22"/>
      <c r="FQT88" s="22"/>
      <c r="FQU88" s="22"/>
      <c r="FQV88" s="22"/>
      <c r="FQW88" s="22"/>
      <c r="FQX88" s="22"/>
      <c r="FQY88" s="22"/>
      <c r="FQZ88" s="22"/>
      <c r="FRA88" s="22"/>
      <c r="FRB88" s="22"/>
      <c r="FRC88" s="22"/>
      <c r="FRD88" s="22"/>
      <c r="FRE88" s="22"/>
      <c r="FRF88" s="22"/>
      <c r="FRG88" s="22"/>
      <c r="FRH88" s="22"/>
      <c r="FRI88" s="22"/>
      <c r="FRJ88" s="22"/>
      <c r="FRK88" s="22"/>
      <c r="FRL88" s="22"/>
      <c r="FRM88" s="22"/>
      <c r="FRN88" s="22"/>
      <c r="FRO88" s="22"/>
      <c r="FRP88" s="22"/>
      <c r="FRQ88" s="22"/>
      <c r="FRR88" s="22"/>
      <c r="FRS88" s="22"/>
      <c r="FRT88" s="22"/>
      <c r="FRU88" s="22"/>
      <c r="FRV88" s="22"/>
      <c r="FRW88" s="22"/>
      <c r="FRX88" s="22"/>
      <c r="FRY88" s="22"/>
      <c r="FRZ88" s="22"/>
      <c r="FSA88" s="22"/>
      <c r="FSB88" s="22"/>
      <c r="FSC88" s="22"/>
      <c r="FSD88" s="22"/>
      <c r="FSE88" s="22"/>
      <c r="FSF88" s="22"/>
      <c r="FSG88" s="22"/>
      <c r="FSH88" s="22"/>
      <c r="FSI88" s="22"/>
      <c r="FSJ88" s="22"/>
      <c r="FSK88" s="22"/>
      <c r="FSL88" s="22"/>
      <c r="FSM88" s="22"/>
      <c r="FSN88" s="22"/>
      <c r="FSO88" s="22"/>
      <c r="FSP88" s="22"/>
      <c r="FSQ88" s="22"/>
      <c r="FSR88" s="22"/>
      <c r="FSS88" s="22"/>
      <c r="FST88" s="22"/>
      <c r="FSU88" s="22"/>
      <c r="FSV88" s="22"/>
      <c r="FSW88" s="22"/>
      <c r="FSX88" s="22"/>
      <c r="FSY88" s="22"/>
      <c r="FSZ88" s="22"/>
      <c r="FTA88" s="22"/>
      <c r="FTB88" s="22"/>
      <c r="FTC88" s="22"/>
      <c r="FTD88" s="22"/>
      <c r="FTE88" s="22"/>
      <c r="FTF88" s="22"/>
      <c r="FTG88" s="22"/>
      <c r="FTH88" s="22"/>
      <c r="FTI88" s="22"/>
      <c r="FTJ88" s="22"/>
      <c r="FTK88" s="22"/>
      <c r="FTL88" s="22"/>
      <c r="FTM88" s="22"/>
      <c r="FTN88" s="22"/>
      <c r="FTO88" s="22"/>
      <c r="FTP88" s="22"/>
      <c r="FTQ88" s="22"/>
      <c r="FTR88" s="22"/>
      <c r="FTS88" s="22"/>
      <c r="FTT88" s="22"/>
      <c r="FTU88" s="22"/>
      <c r="FTV88" s="22"/>
      <c r="FTW88" s="22"/>
      <c r="FTX88" s="22"/>
      <c r="FTY88" s="22"/>
      <c r="FTZ88" s="22"/>
      <c r="FUA88" s="22"/>
      <c r="FUB88" s="22"/>
      <c r="FUC88" s="22"/>
      <c r="FUD88" s="22"/>
      <c r="FUE88" s="22"/>
      <c r="FUF88" s="22"/>
      <c r="FUG88" s="22"/>
      <c r="FUH88" s="22"/>
      <c r="FUI88" s="22"/>
      <c r="FUJ88" s="22"/>
      <c r="FUK88" s="22"/>
      <c r="FUL88" s="22"/>
      <c r="FUM88" s="22"/>
      <c r="FUN88" s="22"/>
      <c r="FUO88" s="22"/>
      <c r="FUP88" s="22"/>
      <c r="FUQ88" s="22"/>
      <c r="FUR88" s="22"/>
      <c r="FUS88" s="22"/>
      <c r="FUT88" s="22"/>
      <c r="FUU88" s="22"/>
      <c r="FUV88" s="22"/>
      <c r="FUW88" s="22"/>
      <c r="FUX88" s="22"/>
      <c r="FUY88" s="22"/>
      <c r="FUZ88" s="22"/>
      <c r="FVA88" s="22"/>
      <c r="FVB88" s="22"/>
      <c r="FVC88" s="22"/>
      <c r="FVD88" s="22"/>
      <c r="FVE88" s="22"/>
      <c r="FVF88" s="22"/>
      <c r="FVG88" s="22"/>
      <c r="FVH88" s="22"/>
      <c r="FVI88" s="22"/>
      <c r="FVJ88" s="22"/>
      <c r="FVK88" s="22"/>
      <c r="FVL88" s="22"/>
      <c r="FVM88" s="22"/>
      <c r="FVN88" s="22"/>
      <c r="FVO88" s="22"/>
      <c r="FVP88" s="22"/>
      <c r="FVQ88" s="22"/>
      <c r="FVR88" s="22"/>
      <c r="FVS88" s="22"/>
      <c r="FVT88" s="22"/>
      <c r="FVU88" s="22"/>
      <c r="FVV88" s="22"/>
      <c r="FVW88" s="22"/>
      <c r="FVX88" s="22"/>
      <c r="FVY88" s="22"/>
      <c r="FVZ88" s="22"/>
      <c r="FWA88" s="22"/>
      <c r="FWB88" s="22"/>
      <c r="FWC88" s="22"/>
      <c r="FWD88" s="22"/>
      <c r="FWE88" s="22"/>
      <c r="FWF88" s="22"/>
      <c r="FWG88" s="22"/>
      <c r="FWH88" s="22"/>
      <c r="FWI88" s="22"/>
      <c r="FWJ88" s="22"/>
      <c r="FWK88" s="22"/>
      <c r="FWL88" s="22"/>
      <c r="FWM88" s="22"/>
      <c r="FWN88" s="22"/>
      <c r="FWO88" s="22"/>
      <c r="FWP88" s="22"/>
      <c r="FWQ88" s="22"/>
      <c r="FWR88" s="22"/>
      <c r="FWS88" s="22"/>
      <c r="FWT88" s="22"/>
      <c r="FWU88" s="22"/>
      <c r="FWV88" s="22"/>
      <c r="FWW88" s="22"/>
      <c r="FWX88" s="22"/>
      <c r="FWY88" s="22"/>
      <c r="FWZ88" s="22"/>
      <c r="FXA88" s="22"/>
      <c r="FXB88" s="22"/>
      <c r="FXC88" s="22"/>
      <c r="FXD88" s="22"/>
      <c r="FXE88" s="22"/>
      <c r="FXF88" s="22"/>
      <c r="FXG88" s="22"/>
      <c r="FXH88" s="22"/>
      <c r="FXI88" s="22"/>
      <c r="FXJ88" s="22"/>
      <c r="FXK88" s="22"/>
      <c r="FXL88" s="22"/>
      <c r="FXM88" s="22"/>
      <c r="FXN88" s="22"/>
      <c r="FXO88" s="22"/>
      <c r="FXP88" s="22"/>
      <c r="FXQ88" s="22"/>
      <c r="FXR88" s="22"/>
      <c r="FXS88" s="22"/>
      <c r="FXT88" s="22"/>
      <c r="FXU88" s="22"/>
      <c r="FXV88" s="22"/>
      <c r="FXW88" s="22"/>
      <c r="FXX88" s="22"/>
      <c r="FXY88" s="22"/>
      <c r="FXZ88" s="22"/>
      <c r="FYA88" s="22"/>
      <c r="FYB88" s="22"/>
      <c r="FYC88" s="22"/>
      <c r="FYD88" s="22"/>
      <c r="FYE88" s="22"/>
      <c r="FYF88" s="22"/>
      <c r="FYG88" s="22"/>
      <c r="FYH88" s="22"/>
      <c r="FYI88" s="22"/>
      <c r="FYJ88" s="22"/>
      <c r="FYK88" s="22"/>
      <c r="FYL88" s="22"/>
      <c r="FYM88" s="22"/>
      <c r="FYN88" s="22"/>
      <c r="FYO88" s="22"/>
      <c r="FYP88" s="22"/>
      <c r="FYQ88" s="22"/>
      <c r="FYR88" s="22"/>
      <c r="FYS88" s="22"/>
      <c r="FYT88" s="22"/>
      <c r="FYU88" s="22"/>
      <c r="FYV88" s="22"/>
      <c r="FYW88" s="22"/>
      <c r="FYX88" s="22"/>
      <c r="FYY88" s="22"/>
      <c r="FYZ88" s="22"/>
      <c r="FZA88" s="22"/>
      <c r="FZB88" s="22"/>
      <c r="FZC88" s="22"/>
      <c r="FZD88" s="22"/>
      <c r="FZE88" s="22"/>
      <c r="FZF88" s="22"/>
      <c r="FZG88" s="22"/>
      <c r="FZH88" s="22"/>
      <c r="FZI88" s="22"/>
      <c r="FZJ88" s="22"/>
      <c r="FZK88" s="22"/>
      <c r="FZL88" s="22"/>
      <c r="FZM88" s="22"/>
      <c r="FZN88" s="22"/>
      <c r="FZO88" s="22"/>
      <c r="FZP88" s="22"/>
      <c r="FZQ88" s="22"/>
      <c r="FZR88" s="22"/>
      <c r="FZS88" s="22"/>
      <c r="FZT88" s="22"/>
      <c r="FZU88" s="22"/>
      <c r="FZV88" s="22"/>
      <c r="FZW88" s="22"/>
      <c r="FZX88" s="22"/>
      <c r="FZY88" s="22"/>
      <c r="FZZ88" s="22"/>
      <c r="GAA88" s="22"/>
      <c r="GAB88" s="22"/>
      <c r="GAC88" s="22"/>
      <c r="GAD88" s="22"/>
      <c r="GAE88" s="22"/>
      <c r="GAF88" s="22"/>
      <c r="GAG88" s="22"/>
      <c r="GAH88" s="22"/>
      <c r="GAI88" s="22"/>
      <c r="GAJ88" s="22"/>
      <c r="GAK88" s="22"/>
      <c r="GAL88" s="22"/>
      <c r="GAM88" s="22"/>
      <c r="GAN88" s="22"/>
      <c r="GAO88" s="22"/>
      <c r="GAP88" s="22"/>
      <c r="GAQ88" s="22"/>
      <c r="GAR88" s="22"/>
      <c r="GAS88" s="22"/>
      <c r="GAT88" s="22"/>
      <c r="GAU88" s="22"/>
      <c r="GAV88" s="22"/>
      <c r="GAW88" s="22"/>
      <c r="GAX88" s="22"/>
      <c r="GAY88" s="22"/>
      <c r="GAZ88" s="22"/>
      <c r="GBA88" s="22"/>
      <c r="GBB88" s="22"/>
      <c r="GBC88" s="22"/>
      <c r="GBD88" s="22"/>
      <c r="GBE88" s="22"/>
      <c r="GBF88" s="22"/>
      <c r="GBG88" s="22"/>
      <c r="GBH88" s="22"/>
      <c r="GBI88" s="22"/>
      <c r="GBJ88" s="22"/>
      <c r="GBK88" s="22"/>
      <c r="GBL88" s="22"/>
      <c r="GBM88" s="22"/>
      <c r="GBN88" s="22"/>
      <c r="GBO88" s="22"/>
      <c r="GBP88" s="22"/>
      <c r="GBQ88" s="22"/>
      <c r="GBR88" s="22"/>
      <c r="GBS88" s="22"/>
      <c r="GBT88" s="22"/>
      <c r="GBU88" s="22"/>
      <c r="GBV88" s="22"/>
      <c r="GBW88" s="22"/>
      <c r="GBX88" s="22"/>
      <c r="GBY88" s="22"/>
      <c r="GBZ88" s="22"/>
      <c r="GCA88" s="22"/>
      <c r="GCB88" s="22"/>
      <c r="GCC88" s="22"/>
      <c r="GCD88" s="22"/>
      <c r="GCE88" s="22"/>
      <c r="GCF88" s="22"/>
      <c r="GCG88" s="22"/>
      <c r="GCH88" s="22"/>
      <c r="GCI88" s="22"/>
      <c r="GCJ88" s="22"/>
      <c r="GCK88" s="22"/>
      <c r="GCL88" s="22"/>
      <c r="GCM88" s="22"/>
      <c r="GCN88" s="22"/>
      <c r="GCO88" s="22"/>
      <c r="GCP88" s="22"/>
      <c r="GCQ88" s="22"/>
      <c r="GCR88" s="22"/>
      <c r="GCS88" s="22"/>
      <c r="GCT88" s="22"/>
      <c r="GCU88" s="22"/>
      <c r="GCV88" s="22"/>
      <c r="GCW88" s="22"/>
      <c r="GCX88" s="22"/>
      <c r="GCY88" s="22"/>
      <c r="GCZ88" s="22"/>
      <c r="GDA88" s="22"/>
      <c r="GDB88" s="22"/>
      <c r="GDC88" s="22"/>
      <c r="GDD88" s="22"/>
      <c r="GDE88" s="22"/>
      <c r="GDF88" s="22"/>
      <c r="GDG88" s="22"/>
      <c r="GDH88" s="22"/>
      <c r="GDI88" s="22"/>
      <c r="GDJ88" s="22"/>
      <c r="GDK88" s="22"/>
      <c r="GDL88" s="22"/>
      <c r="GDM88" s="22"/>
      <c r="GDN88" s="22"/>
      <c r="GDO88" s="22"/>
      <c r="GDP88" s="22"/>
      <c r="GDQ88" s="22"/>
      <c r="GDR88" s="22"/>
      <c r="GDS88" s="22"/>
      <c r="GDT88" s="22"/>
      <c r="GDU88" s="22"/>
      <c r="GDV88" s="22"/>
      <c r="GDW88" s="22"/>
      <c r="GDX88" s="22"/>
      <c r="GDY88" s="22"/>
      <c r="GDZ88" s="22"/>
      <c r="GEA88" s="22"/>
      <c r="GEB88" s="22"/>
      <c r="GEC88" s="22"/>
      <c r="GED88" s="22"/>
      <c r="GEE88" s="22"/>
      <c r="GEF88" s="22"/>
      <c r="GEG88" s="22"/>
      <c r="GEH88" s="22"/>
      <c r="GEI88" s="22"/>
      <c r="GEJ88" s="22"/>
      <c r="GEK88" s="22"/>
      <c r="GEL88" s="22"/>
      <c r="GEM88" s="22"/>
      <c r="GEN88" s="22"/>
      <c r="GEO88" s="22"/>
      <c r="GEP88" s="22"/>
      <c r="GEQ88" s="22"/>
      <c r="GER88" s="22"/>
      <c r="GES88" s="22"/>
      <c r="GET88" s="22"/>
      <c r="GEU88" s="22"/>
      <c r="GEV88" s="22"/>
      <c r="GEW88" s="22"/>
      <c r="GEX88" s="22"/>
      <c r="GEY88" s="22"/>
      <c r="GEZ88" s="22"/>
      <c r="GFA88" s="22"/>
      <c r="GFB88" s="22"/>
      <c r="GFC88" s="22"/>
      <c r="GFD88" s="22"/>
      <c r="GFE88" s="22"/>
      <c r="GFF88" s="22"/>
      <c r="GFG88" s="22"/>
      <c r="GFH88" s="22"/>
      <c r="GFI88" s="22"/>
      <c r="GFJ88" s="22"/>
      <c r="GFK88" s="22"/>
      <c r="GFL88" s="22"/>
      <c r="GFM88" s="22"/>
      <c r="GFN88" s="22"/>
      <c r="GFO88" s="22"/>
      <c r="GFP88" s="22"/>
      <c r="GFQ88" s="22"/>
      <c r="GFR88" s="22"/>
      <c r="GFS88" s="22"/>
      <c r="GFT88" s="22"/>
      <c r="GFU88" s="22"/>
      <c r="GFV88" s="22"/>
      <c r="GFW88" s="22"/>
      <c r="GFX88" s="22"/>
      <c r="GFY88" s="22"/>
      <c r="GFZ88" s="22"/>
      <c r="GGA88" s="22"/>
      <c r="GGB88" s="22"/>
      <c r="GGC88" s="22"/>
      <c r="GGD88" s="22"/>
      <c r="GGE88" s="22"/>
      <c r="GGF88" s="22"/>
      <c r="GGG88" s="22"/>
      <c r="GGH88" s="22"/>
      <c r="GGI88" s="22"/>
      <c r="GGJ88" s="22"/>
      <c r="GGK88" s="22"/>
      <c r="GGL88" s="22"/>
      <c r="GGM88" s="22"/>
      <c r="GGN88" s="22"/>
      <c r="GGO88" s="22"/>
      <c r="GGP88" s="22"/>
      <c r="GGQ88" s="22"/>
      <c r="GGR88" s="22"/>
      <c r="GGS88" s="22"/>
      <c r="GGT88" s="22"/>
      <c r="GGU88" s="22"/>
      <c r="GGV88" s="22"/>
      <c r="GGW88" s="22"/>
      <c r="GGX88" s="22"/>
      <c r="GGY88" s="22"/>
      <c r="GGZ88" s="22"/>
      <c r="GHA88" s="22"/>
      <c r="GHB88" s="22"/>
      <c r="GHC88" s="22"/>
      <c r="GHD88" s="22"/>
      <c r="GHE88" s="22"/>
      <c r="GHF88" s="22"/>
      <c r="GHG88" s="22"/>
      <c r="GHH88" s="22"/>
      <c r="GHI88" s="22"/>
      <c r="GHJ88" s="22"/>
      <c r="GHK88" s="22"/>
      <c r="GHL88" s="22"/>
      <c r="GHM88" s="22"/>
      <c r="GHN88" s="22"/>
      <c r="GHO88" s="22"/>
      <c r="GHP88" s="22"/>
      <c r="GHQ88" s="22"/>
      <c r="GHR88" s="22"/>
      <c r="GHS88" s="22"/>
      <c r="GHT88" s="22"/>
      <c r="GHU88" s="22"/>
      <c r="GHV88" s="22"/>
      <c r="GHW88" s="22"/>
      <c r="GHX88" s="22"/>
      <c r="GHY88" s="22"/>
      <c r="GHZ88" s="22"/>
      <c r="GIA88" s="22"/>
      <c r="GIB88" s="22"/>
      <c r="GIC88" s="22"/>
      <c r="GID88" s="22"/>
      <c r="GIE88" s="22"/>
      <c r="GIF88" s="22"/>
      <c r="GIG88" s="22"/>
      <c r="GIH88" s="22"/>
      <c r="GII88" s="22"/>
      <c r="GIJ88" s="22"/>
      <c r="GIK88" s="22"/>
      <c r="GIL88" s="22"/>
      <c r="GIM88" s="22"/>
      <c r="GIN88" s="22"/>
      <c r="GIO88" s="22"/>
      <c r="GIP88" s="22"/>
      <c r="GIQ88" s="22"/>
      <c r="GIR88" s="22"/>
      <c r="GIS88" s="22"/>
      <c r="GIT88" s="22"/>
      <c r="GIU88" s="22"/>
      <c r="GIV88" s="22"/>
      <c r="GIW88" s="22"/>
      <c r="GIX88" s="22"/>
      <c r="GIY88" s="22"/>
      <c r="GIZ88" s="22"/>
      <c r="GJA88" s="22"/>
      <c r="GJB88" s="22"/>
      <c r="GJC88" s="22"/>
      <c r="GJD88" s="22"/>
      <c r="GJE88" s="22"/>
      <c r="GJF88" s="22"/>
      <c r="GJG88" s="22"/>
      <c r="GJH88" s="22"/>
      <c r="GJI88" s="22"/>
      <c r="GJJ88" s="22"/>
      <c r="GJK88" s="22"/>
      <c r="GJL88" s="22"/>
      <c r="GJM88" s="22"/>
      <c r="GJN88" s="22"/>
      <c r="GJO88" s="22"/>
      <c r="GJP88" s="22"/>
      <c r="GJQ88" s="22"/>
      <c r="GJR88" s="22"/>
      <c r="GJS88" s="22"/>
      <c r="GJT88" s="22"/>
      <c r="GJU88" s="22"/>
      <c r="GJV88" s="22"/>
      <c r="GJW88" s="22"/>
      <c r="GJX88" s="22"/>
      <c r="GJY88" s="22"/>
      <c r="GJZ88" s="22"/>
      <c r="GKA88" s="22"/>
      <c r="GKB88" s="22"/>
      <c r="GKC88" s="22"/>
      <c r="GKD88" s="22"/>
      <c r="GKE88" s="22"/>
      <c r="GKF88" s="22"/>
      <c r="GKG88" s="22"/>
      <c r="GKH88" s="22"/>
      <c r="GKI88" s="22"/>
      <c r="GKJ88" s="22"/>
      <c r="GKK88" s="22"/>
      <c r="GKL88" s="22"/>
      <c r="GKM88" s="22"/>
      <c r="GKN88" s="22"/>
      <c r="GKO88" s="22"/>
      <c r="GKP88" s="22"/>
      <c r="GKQ88" s="22"/>
      <c r="GKR88" s="22"/>
      <c r="GKS88" s="22"/>
      <c r="GKT88" s="22"/>
      <c r="GKU88" s="22"/>
      <c r="GKV88" s="22"/>
      <c r="GKW88" s="22"/>
      <c r="GKX88" s="22"/>
      <c r="GKY88" s="22"/>
      <c r="GKZ88" s="22"/>
      <c r="GLA88" s="22"/>
      <c r="GLB88" s="22"/>
      <c r="GLC88" s="22"/>
      <c r="GLD88" s="22"/>
      <c r="GLE88" s="22"/>
      <c r="GLF88" s="22"/>
      <c r="GLG88" s="22"/>
      <c r="GLH88" s="22"/>
      <c r="GLI88" s="22"/>
      <c r="GLJ88" s="22"/>
      <c r="GLK88" s="22"/>
      <c r="GLL88" s="22"/>
      <c r="GLM88" s="22"/>
      <c r="GLN88" s="22"/>
      <c r="GLO88" s="22"/>
      <c r="GLP88" s="22"/>
      <c r="GLQ88" s="22"/>
      <c r="GLR88" s="22"/>
      <c r="GLS88" s="22"/>
      <c r="GLT88" s="22"/>
      <c r="GLU88" s="22"/>
      <c r="GLV88" s="22"/>
      <c r="GLW88" s="22"/>
      <c r="GLX88" s="22"/>
      <c r="GLY88" s="22"/>
      <c r="GLZ88" s="22"/>
      <c r="GMA88" s="22"/>
      <c r="GMB88" s="22"/>
      <c r="GMC88" s="22"/>
      <c r="GMD88" s="22"/>
      <c r="GME88" s="22"/>
      <c r="GMF88" s="22"/>
      <c r="GMG88" s="22"/>
      <c r="GMH88" s="22"/>
      <c r="GMI88" s="22"/>
      <c r="GMJ88" s="22"/>
      <c r="GMK88" s="22"/>
      <c r="GML88" s="22"/>
      <c r="GMM88" s="22"/>
      <c r="GMN88" s="22"/>
      <c r="GMO88" s="22"/>
      <c r="GMP88" s="22"/>
      <c r="GMQ88" s="22"/>
      <c r="GMR88" s="22"/>
      <c r="GMS88" s="22"/>
      <c r="GMT88" s="22"/>
      <c r="GMU88" s="22"/>
      <c r="GMV88" s="22"/>
      <c r="GMW88" s="22"/>
      <c r="GMX88" s="22"/>
      <c r="GMY88" s="22"/>
      <c r="GMZ88" s="22"/>
      <c r="GNA88" s="22"/>
      <c r="GNB88" s="22"/>
      <c r="GNC88" s="22"/>
      <c r="GND88" s="22"/>
      <c r="GNE88" s="22"/>
      <c r="GNF88" s="22"/>
      <c r="GNG88" s="22"/>
      <c r="GNH88" s="22"/>
      <c r="GNI88" s="22"/>
      <c r="GNJ88" s="22"/>
      <c r="GNK88" s="22"/>
      <c r="GNL88" s="22"/>
      <c r="GNM88" s="22"/>
      <c r="GNN88" s="22"/>
      <c r="GNO88" s="22"/>
      <c r="GNP88" s="22"/>
      <c r="GNQ88" s="22"/>
      <c r="GNR88" s="22"/>
      <c r="GNS88" s="22"/>
      <c r="GNT88" s="22"/>
      <c r="GNU88" s="22"/>
      <c r="GNV88" s="22"/>
      <c r="GNW88" s="22"/>
      <c r="GNX88" s="22"/>
      <c r="GNY88" s="22"/>
      <c r="GNZ88" s="22"/>
      <c r="GOA88" s="22"/>
      <c r="GOB88" s="22"/>
      <c r="GOC88" s="22"/>
      <c r="GOD88" s="22"/>
      <c r="GOE88" s="22"/>
      <c r="GOF88" s="22"/>
      <c r="GOG88" s="22"/>
      <c r="GOH88" s="22"/>
      <c r="GOI88" s="22"/>
      <c r="GOJ88" s="22"/>
      <c r="GOK88" s="22"/>
      <c r="GOL88" s="22"/>
      <c r="GOM88" s="22"/>
      <c r="GON88" s="22"/>
      <c r="GOO88" s="22"/>
      <c r="GOP88" s="22"/>
      <c r="GOQ88" s="22"/>
      <c r="GOR88" s="22"/>
      <c r="GOS88" s="22"/>
      <c r="GOT88" s="22"/>
      <c r="GOU88" s="22"/>
      <c r="GOV88" s="22"/>
      <c r="GOW88" s="22"/>
      <c r="GOX88" s="22"/>
      <c r="GOY88" s="22"/>
      <c r="GOZ88" s="22"/>
      <c r="GPA88" s="22"/>
      <c r="GPB88" s="22"/>
      <c r="GPC88" s="22"/>
      <c r="GPD88" s="22"/>
      <c r="GPE88" s="22"/>
      <c r="GPF88" s="22"/>
      <c r="GPG88" s="22"/>
      <c r="GPH88" s="22"/>
      <c r="GPI88" s="22"/>
      <c r="GPJ88" s="22"/>
      <c r="GPK88" s="22"/>
      <c r="GPL88" s="22"/>
      <c r="GPM88" s="22"/>
      <c r="GPN88" s="22"/>
      <c r="GPO88" s="22"/>
      <c r="GPP88" s="22"/>
      <c r="GPQ88" s="22"/>
      <c r="GPR88" s="22"/>
      <c r="GPS88" s="22"/>
      <c r="GPT88" s="22"/>
      <c r="GPU88" s="22"/>
      <c r="GPV88" s="22"/>
      <c r="GPW88" s="22"/>
      <c r="GPX88" s="22"/>
      <c r="GPY88" s="22"/>
      <c r="GPZ88" s="22"/>
      <c r="GQA88" s="22"/>
      <c r="GQB88" s="22"/>
      <c r="GQC88" s="22"/>
      <c r="GQD88" s="22"/>
      <c r="GQE88" s="22"/>
      <c r="GQF88" s="22"/>
      <c r="GQG88" s="22"/>
      <c r="GQH88" s="22"/>
      <c r="GQI88" s="22"/>
      <c r="GQJ88" s="22"/>
      <c r="GQK88" s="22"/>
      <c r="GQL88" s="22"/>
      <c r="GQM88" s="22"/>
      <c r="GQN88" s="22"/>
      <c r="GQO88" s="22"/>
      <c r="GQP88" s="22"/>
      <c r="GQQ88" s="22"/>
      <c r="GQR88" s="22"/>
      <c r="GQS88" s="22"/>
      <c r="GQT88" s="22"/>
      <c r="GQU88" s="22"/>
      <c r="GQV88" s="22"/>
      <c r="GQW88" s="22"/>
      <c r="GQX88" s="22"/>
      <c r="GQY88" s="22"/>
      <c r="GQZ88" s="22"/>
      <c r="GRA88" s="22"/>
      <c r="GRB88" s="22"/>
      <c r="GRC88" s="22"/>
      <c r="GRD88" s="22"/>
      <c r="GRE88" s="22"/>
      <c r="GRF88" s="22"/>
      <c r="GRG88" s="22"/>
      <c r="GRH88" s="22"/>
      <c r="GRI88" s="22"/>
      <c r="GRJ88" s="22"/>
      <c r="GRK88" s="22"/>
      <c r="GRL88" s="22"/>
      <c r="GRM88" s="22"/>
      <c r="GRN88" s="22"/>
      <c r="GRO88" s="22"/>
      <c r="GRP88" s="22"/>
      <c r="GRQ88" s="22"/>
      <c r="GRR88" s="22"/>
      <c r="GRS88" s="22"/>
      <c r="GRT88" s="22"/>
      <c r="GRU88" s="22"/>
      <c r="GRV88" s="22"/>
      <c r="GRW88" s="22"/>
      <c r="GRX88" s="22"/>
      <c r="GRY88" s="22"/>
      <c r="GRZ88" s="22"/>
      <c r="GSA88" s="22"/>
      <c r="GSB88" s="22"/>
      <c r="GSC88" s="22"/>
      <c r="GSD88" s="22"/>
      <c r="GSE88" s="22"/>
      <c r="GSF88" s="22"/>
      <c r="GSG88" s="22"/>
      <c r="GSH88" s="22"/>
      <c r="GSI88" s="22"/>
      <c r="GSJ88" s="22"/>
      <c r="GSK88" s="22"/>
      <c r="GSL88" s="22"/>
      <c r="GSM88" s="22"/>
      <c r="GSN88" s="22"/>
      <c r="GSO88" s="22"/>
      <c r="GSP88" s="22"/>
      <c r="GSQ88" s="22"/>
      <c r="GSR88" s="22"/>
      <c r="GSS88" s="22"/>
      <c r="GST88" s="22"/>
      <c r="GSU88" s="22"/>
      <c r="GSV88" s="22"/>
      <c r="GSW88" s="22"/>
      <c r="GSX88" s="22"/>
      <c r="GSY88" s="22"/>
      <c r="GSZ88" s="22"/>
      <c r="GTA88" s="22"/>
      <c r="GTB88" s="22"/>
      <c r="GTC88" s="22"/>
      <c r="GTD88" s="22"/>
      <c r="GTE88" s="22"/>
      <c r="GTF88" s="22"/>
      <c r="GTG88" s="22"/>
      <c r="GTH88" s="22"/>
      <c r="GTI88" s="22"/>
      <c r="GTJ88" s="22"/>
      <c r="GTK88" s="22"/>
      <c r="GTL88" s="22"/>
      <c r="GTM88" s="22"/>
      <c r="GTN88" s="22"/>
      <c r="GTO88" s="22"/>
      <c r="GTP88" s="22"/>
      <c r="GTQ88" s="22"/>
      <c r="GTR88" s="22"/>
      <c r="GTS88" s="22"/>
      <c r="GTT88" s="22"/>
      <c r="GTU88" s="22"/>
      <c r="GTV88" s="22"/>
      <c r="GTW88" s="22"/>
      <c r="GTX88" s="22"/>
      <c r="GTY88" s="22"/>
      <c r="GTZ88" s="22"/>
      <c r="GUA88" s="22"/>
      <c r="GUB88" s="22"/>
      <c r="GUC88" s="22"/>
      <c r="GUD88" s="22"/>
      <c r="GUE88" s="22"/>
      <c r="GUF88" s="22"/>
      <c r="GUG88" s="22"/>
      <c r="GUH88" s="22"/>
      <c r="GUI88" s="22"/>
      <c r="GUJ88" s="22"/>
      <c r="GUK88" s="22"/>
      <c r="GUL88" s="22"/>
      <c r="GUM88" s="22"/>
      <c r="GUN88" s="22"/>
      <c r="GUO88" s="22"/>
      <c r="GUP88" s="22"/>
      <c r="GUQ88" s="22"/>
      <c r="GUR88" s="22"/>
      <c r="GUS88" s="22"/>
      <c r="GUT88" s="22"/>
      <c r="GUU88" s="22"/>
      <c r="GUV88" s="22"/>
      <c r="GUW88" s="22"/>
      <c r="GUX88" s="22"/>
      <c r="GUY88" s="22"/>
      <c r="GUZ88" s="22"/>
      <c r="GVA88" s="22"/>
      <c r="GVB88" s="22"/>
      <c r="GVC88" s="22"/>
      <c r="GVD88" s="22"/>
      <c r="GVE88" s="22"/>
      <c r="GVF88" s="22"/>
      <c r="GVG88" s="22"/>
      <c r="GVH88" s="22"/>
      <c r="GVI88" s="22"/>
      <c r="GVJ88" s="22"/>
      <c r="GVK88" s="22"/>
      <c r="GVL88" s="22"/>
      <c r="GVM88" s="22"/>
      <c r="GVN88" s="22"/>
      <c r="GVO88" s="22"/>
      <c r="GVP88" s="22"/>
      <c r="GVQ88" s="22"/>
      <c r="GVR88" s="22"/>
      <c r="GVS88" s="22"/>
      <c r="GVT88" s="22"/>
      <c r="GVU88" s="22"/>
      <c r="GVV88" s="22"/>
      <c r="GVW88" s="22"/>
      <c r="GVX88" s="22"/>
      <c r="GVY88" s="22"/>
      <c r="GVZ88" s="22"/>
      <c r="GWA88" s="22"/>
      <c r="GWB88" s="22"/>
      <c r="GWC88" s="22"/>
      <c r="GWD88" s="22"/>
      <c r="GWE88" s="22"/>
      <c r="GWF88" s="22"/>
      <c r="GWG88" s="22"/>
      <c r="GWH88" s="22"/>
      <c r="GWI88" s="22"/>
      <c r="GWJ88" s="22"/>
      <c r="GWK88" s="22"/>
      <c r="GWL88" s="22"/>
      <c r="GWM88" s="22"/>
      <c r="GWN88" s="22"/>
      <c r="GWO88" s="22"/>
      <c r="GWP88" s="22"/>
      <c r="GWQ88" s="22"/>
      <c r="GWR88" s="22"/>
      <c r="GWS88" s="22"/>
      <c r="GWT88" s="22"/>
      <c r="GWU88" s="22"/>
      <c r="GWV88" s="22"/>
      <c r="GWW88" s="22"/>
      <c r="GWX88" s="22"/>
      <c r="GWY88" s="22"/>
      <c r="GWZ88" s="22"/>
      <c r="GXA88" s="22"/>
      <c r="GXB88" s="22"/>
      <c r="GXC88" s="22"/>
      <c r="GXD88" s="22"/>
      <c r="GXE88" s="22"/>
      <c r="GXF88" s="22"/>
      <c r="GXG88" s="22"/>
      <c r="GXH88" s="22"/>
      <c r="GXI88" s="22"/>
      <c r="GXJ88" s="22"/>
      <c r="GXK88" s="22"/>
      <c r="GXL88" s="22"/>
      <c r="GXM88" s="22"/>
      <c r="GXN88" s="22"/>
      <c r="GXO88" s="22"/>
      <c r="GXP88" s="22"/>
      <c r="GXQ88" s="22"/>
      <c r="GXR88" s="22"/>
      <c r="GXS88" s="22"/>
      <c r="GXT88" s="22"/>
      <c r="GXU88" s="22"/>
      <c r="GXV88" s="22"/>
      <c r="GXW88" s="22"/>
      <c r="GXX88" s="22"/>
      <c r="GXY88" s="22"/>
      <c r="GXZ88" s="22"/>
      <c r="GYA88" s="22"/>
      <c r="GYB88" s="22"/>
      <c r="GYC88" s="22"/>
      <c r="GYD88" s="22"/>
      <c r="GYE88" s="22"/>
      <c r="GYF88" s="22"/>
      <c r="GYG88" s="22"/>
      <c r="GYH88" s="22"/>
      <c r="GYI88" s="22"/>
      <c r="GYJ88" s="22"/>
      <c r="GYK88" s="22"/>
      <c r="GYL88" s="22"/>
      <c r="GYM88" s="22"/>
      <c r="GYN88" s="22"/>
      <c r="GYO88" s="22"/>
      <c r="GYP88" s="22"/>
      <c r="GYQ88" s="22"/>
      <c r="GYR88" s="22"/>
      <c r="GYS88" s="22"/>
      <c r="GYT88" s="22"/>
      <c r="GYU88" s="22"/>
      <c r="GYV88" s="22"/>
      <c r="GYW88" s="22"/>
      <c r="GYX88" s="22"/>
      <c r="GYY88" s="22"/>
      <c r="GYZ88" s="22"/>
      <c r="GZA88" s="22"/>
      <c r="GZB88" s="22"/>
      <c r="GZC88" s="22"/>
      <c r="GZD88" s="22"/>
      <c r="GZE88" s="22"/>
      <c r="GZF88" s="22"/>
      <c r="GZG88" s="22"/>
      <c r="GZH88" s="22"/>
      <c r="GZI88" s="22"/>
      <c r="GZJ88" s="22"/>
      <c r="GZK88" s="22"/>
      <c r="GZL88" s="22"/>
      <c r="GZM88" s="22"/>
      <c r="GZN88" s="22"/>
      <c r="GZO88" s="22"/>
      <c r="GZP88" s="22"/>
      <c r="GZQ88" s="22"/>
      <c r="GZR88" s="22"/>
      <c r="GZS88" s="22"/>
      <c r="GZT88" s="22"/>
      <c r="GZU88" s="22"/>
      <c r="GZV88" s="22"/>
      <c r="GZW88" s="22"/>
      <c r="GZX88" s="22"/>
      <c r="GZY88" s="22"/>
      <c r="GZZ88" s="22"/>
      <c r="HAA88" s="22"/>
      <c r="HAB88" s="22"/>
      <c r="HAC88" s="22"/>
      <c r="HAD88" s="22"/>
      <c r="HAE88" s="22"/>
      <c r="HAF88" s="22"/>
      <c r="HAG88" s="22"/>
      <c r="HAH88" s="22"/>
      <c r="HAI88" s="22"/>
      <c r="HAJ88" s="22"/>
      <c r="HAK88" s="22"/>
      <c r="HAL88" s="22"/>
      <c r="HAM88" s="22"/>
      <c r="HAN88" s="22"/>
      <c r="HAO88" s="22"/>
      <c r="HAP88" s="22"/>
      <c r="HAQ88" s="22"/>
      <c r="HAR88" s="22"/>
      <c r="HAS88" s="22"/>
      <c r="HAT88" s="22"/>
      <c r="HAU88" s="22"/>
      <c r="HAV88" s="22"/>
      <c r="HAW88" s="22"/>
      <c r="HAX88" s="22"/>
      <c r="HAY88" s="22"/>
      <c r="HAZ88" s="22"/>
      <c r="HBA88" s="22"/>
      <c r="HBB88" s="22"/>
      <c r="HBC88" s="22"/>
      <c r="HBD88" s="22"/>
      <c r="HBE88" s="22"/>
      <c r="HBF88" s="22"/>
      <c r="HBG88" s="22"/>
      <c r="HBH88" s="22"/>
      <c r="HBI88" s="22"/>
      <c r="HBJ88" s="22"/>
      <c r="HBK88" s="22"/>
      <c r="HBL88" s="22"/>
      <c r="HBM88" s="22"/>
      <c r="HBN88" s="22"/>
      <c r="HBO88" s="22"/>
      <c r="HBP88" s="22"/>
      <c r="HBQ88" s="22"/>
      <c r="HBR88" s="22"/>
      <c r="HBS88" s="22"/>
      <c r="HBT88" s="22"/>
      <c r="HBU88" s="22"/>
      <c r="HBV88" s="22"/>
      <c r="HBW88" s="22"/>
      <c r="HBX88" s="22"/>
      <c r="HBY88" s="22"/>
      <c r="HBZ88" s="22"/>
      <c r="HCA88" s="22"/>
      <c r="HCB88" s="22"/>
      <c r="HCC88" s="22"/>
      <c r="HCD88" s="22"/>
      <c r="HCE88" s="22"/>
      <c r="HCF88" s="22"/>
      <c r="HCG88" s="22"/>
      <c r="HCH88" s="22"/>
      <c r="HCI88" s="22"/>
      <c r="HCJ88" s="22"/>
      <c r="HCK88" s="22"/>
      <c r="HCL88" s="22"/>
      <c r="HCM88" s="22"/>
      <c r="HCN88" s="22"/>
      <c r="HCO88" s="22"/>
      <c r="HCP88" s="22"/>
      <c r="HCQ88" s="22"/>
      <c r="HCR88" s="22"/>
      <c r="HCS88" s="22"/>
      <c r="HCT88" s="22"/>
      <c r="HCU88" s="22"/>
      <c r="HCV88" s="22"/>
      <c r="HCW88" s="22"/>
      <c r="HCX88" s="22"/>
      <c r="HCY88" s="22"/>
      <c r="HCZ88" s="22"/>
      <c r="HDA88" s="22"/>
      <c r="HDB88" s="22"/>
      <c r="HDC88" s="22"/>
      <c r="HDD88" s="22"/>
      <c r="HDE88" s="22"/>
      <c r="HDF88" s="22"/>
      <c r="HDG88" s="22"/>
      <c r="HDH88" s="22"/>
      <c r="HDI88" s="22"/>
      <c r="HDJ88" s="22"/>
      <c r="HDK88" s="22"/>
      <c r="HDL88" s="22"/>
      <c r="HDM88" s="22"/>
      <c r="HDN88" s="22"/>
      <c r="HDO88" s="22"/>
      <c r="HDP88" s="22"/>
      <c r="HDQ88" s="22"/>
      <c r="HDR88" s="22"/>
      <c r="HDS88" s="22"/>
      <c r="HDT88" s="22"/>
      <c r="HDU88" s="22"/>
      <c r="HDV88" s="22"/>
      <c r="HDW88" s="22"/>
      <c r="HDX88" s="22"/>
      <c r="HDY88" s="22"/>
      <c r="HDZ88" s="22"/>
      <c r="HEA88" s="22"/>
      <c r="HEB88" s="22"/>
      <c r="HEC88" s="22"/>
      <c r="HED88" s="22"/>
      <c r="HEE88" s="22"/>
      <c r="HEF88" s="22"/>
      <c r="HEG88" s="22"/>
      <c r="HEH88" s="22"/>
      <c r="HEI88" s="22"/>
      <c r="HEJ88" s="22"/>
      <c r="HEK88" s="22"/>
      <c r="HEL88" s="22"/>
      <c r="HEM88" s="22"/>
      <c r="HEN88" s="22"/>
      <c r="HEO88" s="22"/>
      <c r="HEP88" s="22"/>
      <c r="HEQ88" s="22"/>
      <c r="HER88" s="22"/>
      <c r="HES88" s="22"/>
      <c r="HET88" s="22"/>
      <c r="HEU88" s="22"/>
      <c r="HEV88" s="22"/>
      <c r="HEW88" s="22"/>
      <c r="HEX88" s="22"/>
      <c r="HEY88" s="22"/>
      <c r="HEZ88" s="22"/>
      <c r="HFA88" s="22"/>
      <c r="HFB88" s="22"/>
      <c r="HFC88" s="22"/>
      <c r="HFD88" s="22"/>
      <c r="HFE88" s="22"/>
      <c r="HFF88" s="22"/>
      <c r="HFG88" s="22"/>
      <c r="HFH88" s="22"/>
      <c r="HFI88" s="22"/>
      <c r="HFJ88" s="22"/>
      <c r="HFK88" s="22"/>
      <c r="HFL88" s="22"/>
      <c r="HFM88" s="22"/>
      <c r="HFN88" s="22"/>
      <c r="HFO88" s="22"/>
      <c r="HFP88" s="22"/>
      <c r="HFQ88" s="22"/>
      <c r="HFR88" s="22"/>
      <c r="HFS88" s="22"/>
      <c r="HFT88" s="22"/>
      <c r="HFU88" s="22"/>
      <c r="HFV88" s="22"/>
      <c r="HFW88" s="22"/>
      <c r="HFX88" s="22"/>
      <c r="HFY88" s="22"/>
      <c r="HFZ88" s="22"/>
      <c r="HGA88" s="22"/>
      <c r="HGB88" s="22"/>
      <c r="HGC88" s="22"/>
      <c r="HGD88" s="22"/>
      <c r="HGE88" s="22"/>
      <c r="HGF88" s="22"/>
      <c r="HGG88" s="22"/>
      <c r="HGH88" s="22"/>
      <c r="HGI88" s="22"/>
      <c r="HGJ88" s="22"/>
      <c r="HGK88" s="22"/>
      <c r="HGL88" s="22"/>
      <c r="HGM88" s="22"/>
      <c r="HGN88" s="22"/>
      <c r="HGO88" s="22"/>
      <c r="HGP88" s="22"/>
      <c r="HGQ88" s="22"/>
      <c r="HGR88" s="22"/>
      <c r="HGS88" s="22"/>
      <c r="HGT88" s="22"/>
      <c r="HGU88" s="22"/>
      <c r="HGV88" s="22"/>
      <c r="HGW88" s="22"/>
      <c r="HGX88" s="22"/>
      <c r="HGY88" s="22"/>
      <c r="HGZ88" s="22"/>
      <c r="HHA88" s="22"/>
      <c r="HHB88" s="22"/>
      <c r="HHC88" s="22"/>
      <c r="HHD88" s="22"/>
      <c r="HHE88" s="22"/>
      <c r="HHF88" s="22"/>
      <c r="HHG88" s="22"/>
      <c r="HHH88" s="22"/>
      <c r="HHI88" s="22"/>
      <c r="HHJ88" s="22"/>
      <c r="HHK88" s="22"/>
      <c r="HHL88" s="22"/>
      <c r="HHM88" s="22"/>
      <c r="HHN88" s="22"/>
      <c r="HHO88" s="22"/>
      <c r="HHP88" s="22"/>
      <c r="HHQ88" s="22"/>
      <c r="HHR88" s="22"/>
      <c r="HHS88" s="22"/>
      <c r="HHT88" s="22"/>
      <c r="HHU88" s="22"/>
      <c r="HHV88" s="22"/>
      <c r="HHW88" s="22"/>
      <c r="HHX88" s="22"/>
      <c r="HHY88" s="22"/>
      <c r="HHZ88" s="22"/>
      <c r="HIA88" s="22"/>
      <c r="HIB88" s="22"/>
      <c r="HIC88" s="22"/>
      <c r="HID88" s="22"/>
      <c r="HIE88" s="22"/>
      <c r="HIF88" s="22"/>
      <c r="HIG88" s="22"/>
      <c r="HIH88" s="22"/>
      <c r="HII88" s="22"/>
      <c r="HIJ88" s="22"/>
      <c r="HIK88" s="22"/>
      <c r="HIL88" s="22"/>
      <c r="HIM88" s="22"/>
      <c r="HIN88" s="22"/>
      <c r="HIO88" s="22"/>
      <c r="HIP88" s="22"/>
      <c r="HIQ88" s="22"/>
      <c r="HIR88" s="22"/>
      <c r="HIS88" s="22"/>
      <c r="HIT88" s="22"/>
      <c r="HIU88" s="22"/>
      <c r="HIV88" s="22"/>
      <c r="HIW88" s="22"/>
      <c r="HIX88" s="22"/>
      <c r="HIY88" s="22"/>
      <c r="HIZ88" s="22"/>
      <c r="HJA88" s="22"/>
      <c r="HJB88" s="22"/>
      <c r="HJC88" s="22"/>
      <c r="HJD88" s="22"/>
      <c r="HJE88" s="22"/>
      <c r="HJF88" s="22"/>
      <c r="HJG88" s="22"/>
      <c r="HJH88" s="22"/>
      <c r="HJI88" s="22"/>
      <c r="HJJ88" s="22"/>
      <c r="HJK88" s="22"/>
      <c r="HJL88" s="22"/>
      <c r="HJM88" s="22"/>
      <c r="HJN88" s="22"/>
      <c r="HJO88" s="22"/>
      <c r="HJP88" s="22"/>
      <c r="HJQ88" s="22"/>
      <c r="HJR88" s="22"/>
      <c r="HJS88" s="22"/>
      <c r="HJT88" s="22"/>
      <c r="HJU88" s="22"/>
      <c r="HJV88" s="22"/>
      <c r="HJW88" s="22"/>
      <c r="HJX88" s="22"/>
      <c r="HJY88" s="22"/>
      <c r="HJZ88" s="22"/>
      <c r="HKA88" s="22"/>
      <c r="HKB88" s="22"/>
      <c r="HKC88" s="22"/>
      <c r="HKD88" s="22"/>
      <c r="HKE88" s="22"/>
      <c r="HKF88" s="22"/>
      <c r="HKG88" s="22"/>
      <c r="HKH88" s="22"/>
      <c r="HKI88" s="22"/>
      <c r="HKJ88" s="22"/>
      <c r="HKK88" s="22"/>
      <c r="HKL88" s="22"/>
      <c r="HKM88" s="22"/>
      <c r="HKN88" s="22"/>
      <c r="HKO88" s="22"/>
      <c r="HKP88" s="22"/>
      <c r="HKQ88" s="22"/>
      <c r="HKR88" s="22"/>
      <c r="HKS88" s="22"/>
      <c r="HKT88" s="22"/>
      <c r="HKU88" s="22"/>
      <c r="HKV88" s="22"/>
      <c r="HKW88" s="22"/>
      <c r="HKX88" s="22"/>
      <c r="HKY88" s="22"/>
      <c r="HKZ88" s="22"/>
      <c r="HLA88" s="22"/>
      <c r="HLB88" s="22"/>
      <c r="HLC88" s="22"/>
      <c r="HLD88" s="22"/>
      <c r="HLE88" s="22"/>
      <c r="HLF88" s="22"/>
      <c r="HLG88" s="22"/>
      <c r="HLH88" s="22"/>
      <c r="HLI88" s="22"/>
      <c r="HLJ88" s="22"/>
      <c r="HLK88" s="22"/>
      <c r="HLL88" s="22"/>
      <c r="HLM88" s="22"/>
      <c r="HLN88" s="22"/>
      <c r="HLO88" s="22"/>
      <c r="HLP88" s="22"/>
      <c r="HLQ88" s="22"/>
      <c r="HLR88" s="22"/>
      <c r="HLS88" s="22"/>
      <c r="HLT88" s="22"/>
      <c r="HLU88" s="22"/>
      <c r="HLV88" s="22"/>
      <c r="HLW88" s="22"/>
      <c r="HLX88" s="22"/>
      <c r="HLY88" s="22"/>
      <c r="HLZ88" s="22"/>
      <c r="HMA88" s="22"/>
      <c r="HMB88" s="22"/>
      <c r="HMC88" s="22"/>
      <c r="HMD88" s="22"/>
      <c r="HME88" s="22"/>
      <c r="HMF88" s="22"/>
      <c r="HMG88" s="22"/>
      <c r="HMH88" s="22"/>
      <c r="HMI88" s="22"/>
      <c r="HMJ88" s="22"/>
      <c r="HMK88" s="22"/>
      <c r="HML88" s="22"/>
      <c r="HMM88" s="22"/>
      <c r="HMN88" s="22"/>
      <c r="HMO88" s="22"/>
      <c r="HMP88" s="22"/>
      <c r="HMQ88" s="22"/>
      <c r="HMR88" s="22"/>
      <c r="HMS88" s="22"/>
      <c r="HMT88" s="22"/>
      <c r="HMU88" s="22"/>
      <c r="HMV88" s="22"/>
      <c r="HMW88" s="22"/>
      <c r="HMX88" s="22"/>
      <c r="HMY88" s="22"/>
      <c r="HMZ88" s="22"/>
      <c r="HNA88" s="22"/>
      <c r="HNB88" s="22"/>
      <c r="HNC88" s="22"/>
      <c r="HND88" s="22"/>
      <c r="HNE88" s="22"/>
      <c r="HNF88" s="22"/>
      <c r="HNG88" s="22"/>
      <c r="HNH88" s="22"/>
      <c r="HNI88" s="22"/>
      <c r="HNJ88" s="22"/>
      <c r="HNK88" s="22"/>
      <c r="HNL88" s="22"/>
      <c r="HNM88" s="22"/>
      <c r="HNN88" s="22"/>
      <c r="HNO88" s="22"/>
      <c r="HNP88" s="22"/>
      <c r="HNQ88" s="22"/>
      <c r="HNR88" s="22"/>
      <c r="HNS88" s="22"/>
      <c r="HNT88" s="22"/>
      <c r="HNU88" s="22"/>
      <c r="HNV88" s="22"/>
      <c r="HNW88" s="22"/>
      <c r="HNX88" s="22"/>
      <c r="HNY88" s="22"/>
      <c r="HNZ88" s="22"/>
      <c r="HOA88" s="22"/>
      <c r="HOB88" s="22"/>
      <c r="HOC88" s="22"/>
      <c r="HOD88" s="22"/>
      <c r="HOE88" s="22"/>
      <c r="HOF88" s="22"/>
      <c r="HOG88" s="22"/>
      <c r="HOH88" s="22"/>
      <c r="HOI88" s="22"/>
      <c r="HOJ88" s="22"/>
      <c r="HOK88" s="22"/>
      <c r="HOL88" s="22"/>
      <c r="HOM88" s="22"/>
      <c r="HON88" s="22"/>
      <c r="HOO88" s="22"/>
      <c r="HOP88" s="22"/>
      <c r="HOQ88" s="22"/>
      <c r="HOR88" s="22"/>
      <c r="HOS88" s="22"/>
      <c r="HOT88" s="22"/>
      <c r="HOU88" s="22"/>
      <c r="HOV88" s="22"/>
      <c r="HOW88" s="22"/>
      <c r="HOX88" s="22"/>
      <c r="HOY88" s="22"/>
      <c r="HOZ88" s="22"/>
      <c r="HPA88" s="22"/>
      <c r="HPB88" s="22"/>
      <c r="HPC88" s="22"/>
      <c r="HPD88" s="22"/>
      <c r="HPE88" s="22"/>
      <c r="HPF88" s="22"/>
      <c r="HPG88" s="22"/>
      <c r="HPH88" s="22"/>
      <c r="HPI88" s="22"/>
      <c r="HPJ88" s="22"/>
      <c r="HPK88" s="22"/>
      <c r="HPL88" s="22"/>
      <c r="HPM88" s="22"/>
      <c r="HPN88" s="22"/>
      <c r="HPO88" s="22"/>
      <c r="HPP88" s="22"/>
      <c r="HPQ88" s="22"/>
      <c r="HPR88" s="22"/>
      <c r="HPS88" s="22"/>
      <c r="HPT88" s="22"/>
      <c r="HPU88" s="22"/>
      <c r="HPV88" s="22"/>
      <c r="HPW88" s="22"/>
      <c r="HPX88" s="22"/>
      <c r="HPY88" s="22"/>
      <c r="HPZ88" s="22"/>
      <c r="HQA88" s="22"/>
      <c r="HQB88" s="22"/>
      <c r="HQC88" s="22"/>
      <c r="HQD88" s="22"/>
      <c r="HQE88" s="22"/>
      <c r="HQF88" s="22"/>
      <c r="HQG88" s="22"/>
      <c r="HQH88" s="22"/>
      <c r="HQI88" s="22"/>
      <c r="HQJ88" s="22"/>
      <c r="HQK88" s="22"/>
      <c r="HQL88" s="22"/>
      <c r="HQM88" s="22"/>
      <c r="HQN88" s="22"/>
      <c r="HQO88" s="22"/>
      <c r="HQP88" s="22"/>
      <c r="HQQ88" s="22"/>
      <c r="HQR88" s="22"/>
      <c r="HQS88" s="22"/>
      <c r="HQT88" s="22"/>
      <c r="HQU88" s="22"/>
      <c r="HQV88" s="22"/>
      <c r="HQW88" s="22"/>
      <c r="HQX88" s="22"/>
      <c r="HQY88" s="22"/>
      <c r="HQZ88" s="22"/>
      <c r="HRA88" s="22"/>
      <c r="HRB88" s="22"/>
      <c r="HRC88" s="22"/>
      <c r="HRD88" s="22"/>
      <c r="HRE88" s="22"/>
      <c r="HRF88" s="22"/>
      <c r="HRG88" s="22"/>
      <c r="HRH88" s="22"/>
      <c r="HRI88" s="22"/>
      <c r="HRJ88" s="22"/>
      <c r="HRK88" s="22"/>
      <c r="HRL88" s="22"/>
      <c r="HRM88" s="22"/>
      <c r="HRN88" s="22"/>
      <c r="HRO88" s="22"/>
      <c r="HRP88" s="22"/>
      <c r="HRQ88" s="22"/>
      <c r="HRR88" s="22"/>
      <c r="HRS88" s="22"/>
      <c r="HRT88" s="22"/>
      <c r="HRU88" s="22"/>
      <c r="HRV88" s="22"/>
      <c r="HRW88" s="22"/>
      <c r="HRX88" s="22"/>
      <c r="HRY88" s="22"/>
      <c r="HRZ88" s="22"/>
      <c r="HSA88" s="22"/>
      <c r="HSB88" s="22"/>
      <c r="HSC88" s="22"/>
      <c r="HSD88" s="22"/>
      <c r="HSE88" s="22"/>
      <c r="HSF88" s="22"/>
      <c r="HSG88" s="22"/>
      <c r="HSH88" s="22"/>
      <c r="HSI88" s="22"/>
      <c r="HSJ88" s="22"/>
      <c r="HSK88" s="22"/>
      <c r="HSL88" s="22"/>
      <c r="HSM88" s="22"/>
      <c r="HSN88" s="22"/>
      <c r="HSO88" s="22"/>
      <c r="HSP88" s="22"/>
      <c r="HSQ88" s="22"/>
      <c r="HSR88" s="22"/>
      <c r="HSS88" s="22"/>
      <c r="HST88" s="22"/>
      <c r="HSU88" s="22"/>
      <c r="HSV88" s="22"/>
      <c r="HSW88" s="22"/>
      <c r="HSX88" s="22"/>
      <c r="HSY88" s="22"/>
      <c r="HSZ88" s="22"/>
      <c r="HTA88" s="22"/>
      <c r="HTB88" s="22"/>
      <c r="HTC88" s="22"/>
      <c r="HTD88" s="22"/>
      <c r="HTE88" s="22"/>
      <c r="HTF88" s="22"/>
      <c r="HTG88" s="22"/>
      <c r="HTH88" s="22"/>
      <c r="HTI88" s="22"/>
      <c r="HTJ88" s="22"/>
      <c r="HTK88" s="22"/>
      <c r="HTL88" s="22"/>
      <c r="HTM88" s="22"/>
      <c r="HTN88" s="22"/>
      <c r="HTO88" s="22"/>
      <c r="HTP88" s="22"/>
      <c r="HTQ88" s="22"/>
      <c r="HTR88" s="22"/>
      <c r="HTS88" s="22"/>
      <c r="HTT88" s="22"/>
      <c r="HTU88" s="22"/>
      <c r="HTV88" s="22"/>
      <c r="HTW88" s="22"/>
      <c r="HTX88" s="22"/>
      <c r="HTY88" s="22"/>
      <c r="HTZ88" s="22"/>
      <c r="HUA88" s="22"/>
      <c r="HUB88" s="22"/>
      <c r="HUC88" s="22"/>
      <c r="HUD88" s="22"/>
      <c r="HUE88" s="22"/>
      <c r="HUF88" s="22"/>
      <c r="HUG88" s="22"/>
      <c r="HUH88" s="22"/>
      <c r="HUI88" s="22"/>
      <c r="HUJ88" s="22"/>
      <c r="HUK88" s="22"/>
      <c r="HUL88" s="22"/>
      <c r="HUM88" s="22"/>
      <c r="HUN88" s="22"/>
      <c r="HUO88" s="22"/>
      <c r="HUP88" s="22"/>
      <c r="HUQ88" s="22"/>
      <c r="HUR88" s="22"/>
      <c r="HUS88" s="22"/>
      <c r="HUT88" s="22"/>
      <c r="HUU88" s="22"/>
      <c r="HUV88" s="22"/>
      <c r="HUW88" s="22"/>
      <c r="HUX88" s="22"/>
      <c r="HUY88" s="22"/>
      <c r="HUZ88" s="22"/>
      <c r="HVA88" s="22"/>
      <c r="HVB88" s="22"/>
      <c r="HVC88" s="22"/>
      <c r="HVD88" s="22"/>
      <c r="HVE88" s="22"/>
      <c r="HVF88" s="22"/>
      <c r="HVG88" s="22"/>
      <c r="HVH88" s="22"/>
      <c r="HVI88" s="22"/>
      <c r="HVJ88" s="22"/>
      <c r="HVK88" s="22"/>
      <c r="HVL88" s="22"/>
      <c r="HVM88" s="22"/>
      <c r="HVN88" s="22"/>
      <c r="HVO88" s="22"/>
      <c r="HVP88" s="22"/>
      <c r="HVQ88" s="22"/>
      <c r="HVR88" s="22"/>
      <c r="HVS88" s="22"/>
      <c r="HVT88" s="22"/>
      <c r="HVU88" s="22"/>
      <c r="HVV88" s="22"/>
      <c r="HVW88" s="22"/>
      <c r="HVX88" s="22"/>
      <c r="HVY88" s="22"/>
      <c r="HVZ88" s="22"/>
      <c r="HWA88" s="22"/>
      <c r="HWB88" s="22"/>
      <c r="HWC88" s="22"/>
      <c r="HWD88" s="22"/>
      <c r="HWE88" s="22"/>
      <c r="HWF88" s="22"/>
      <c r="HWG88" s="22"/>
      <c r="HWH88" s="22"/>
      <c r="HWI88" s="22"/>
      <c r="HWJ88" s="22"/>
      <c r="HWK88" s="22"/>
      <c r="HWL88" s="22"/>
      <c r="HWM88" s="22"/>
      <c r="HWN88" s="22"/>
      <c r="HWO88" s="22"/>
      <c r="HWP88" s="22"/>
      <c r="HWQ88" s="22"/>
      <c r="HWR88" s="22"/>
      <c r="HWS88" s="22"/>
      <c r="HWT88" s="22"/>
      <c r="HWU88" s="22"/>
      <c r="HWV88" s="22"/>
      <c r="HWW88" s="22"/>
      <c r="HWX88" s="22"/>
      <c r="HWY88" s="22"/>
      <c r="HWZ88" s="22"/>
      <c r="HXA88" s="22"/>
      <c r="HXB88" s="22"/>
      <c r="HXC88" s="22"/>
      <c r="HXD88" s="22"/>
      <c r="HXE88" s="22"/>
      <c r="HXF88" s="22"/>
      <c r="HXG88" s="22"/>
      <c r="HXH88" s="22"/>
      <c r="HXI88" s="22"/>
      <c r="HXJ88" s="22"/>
      <c r="HXK88" s="22"/>
      <c r="HXL88" s="22"/>
      <c r="HXM88" s="22"/>
      <c r="HXN88" s="22"/>
      <c r="HXO88" s="22"/>
      <c r="HXP88" s="22"/>
      <c r="HXQ88" s="22"/>
      <c r="HXR88" s="22"/>
      <c r="HXS88" s="22"/>
      <c r="HXT88" s="22"/>
      <c r="HXU88" s="22"/>
      <c r="HXV88" s="22"/>
      <c r="HXW88" s="22"/>
      <c r="HXX88" s="22"/>
      <c r="HXY88" s="22"/>
      <c r="HXZ88" s="22"/>
      <c r="HYA88" s="22"/>
      <c r="HYB88" s="22"/>
      <c r="HYC88" s="22"/>
      <c r="HYD88" s="22"/>
      <c r="HYE88" s="22"/>
      <c r="HYF88" s="22"/>
      <c r="HYG88" s="22"/>
      <c r="HYH88" s="22"/>
      <c r="HYI88" s="22"/>
      <c r="HYJ88" s="22"/>
      <c r="HYK88" s="22"/>
      <c r="HYL88" s="22"/>
      <c r="HYM88" s="22"/>
      <c r="HYN88" s="22"/>
      <c r="HYO88" s="22"/>
      <c r="HYP88" s="22"/>
      <c r="HYQ88" s="22"/>
      <c r="HYR88" s="22"/>
      <c r="HYS88" s="22"/>
      <c r="HYT88" s="22"/>
      <c r="HYU88" s="22"/>
      <c r="HYV88" s="22"/>
      <c r="HYW88" s="22"/>
      <c r="HYX88" s="22"/>
      <c r="HYY88" s="22"/>
      <c r="HYZ88" s="22"/>
      <c r="HZA88" s="22"/>
      <c r="HZB88" s="22"/>
      <c r="HZC88" s="22"/>
      <c r="HZD88" s="22"/>
      <c r="HZE88" s="22"/>
      <c r="HZF88" s="22"/>
      <c r="HZG88" s="22"/>
      <c r="HZH88" s="22"/>
      <c r="HZI88" s="22"/>
      <c r="HZJ88" s="22"/>
      <c r="HZK88" s="22"/>
      <c r="HZL88" s="22"/>
      <c r="HZM88" s="22"/>
      <c r="HZN88" s="22"/>
      <c r="HZO88" s="22"/>
      <c r="HZP88" s="22"/>
      <c r="HZQ88" s="22"/>
      <c r="HZR88" s="22"/>
      <c r="HZS88" s="22"/>
      <c r="HZT88" s="22"/>
      <c r="HZU88" s="22"/>
      <c r="HZV88" s="22"/>
      <c r="HZW88" s="22"/>
      <c r="HZX88" s="22"/>
      <c r="HZY88" s="22"/>
      <c r="HZZ88" s="22"/>
      <c r="IAA88" s="22"/>
      <c r="IAB88" s="22"/>
      <c r="IAC88" s="22"/>
      <c r="IAD88" s="22"/>
      <c r="IAE88" s="22"/>
      <c r="IAF88" s="22"/>
      <c r="IAG88" s="22"/>
      <c r="IAH88" s="22"/>
      <c r="IAI88" s="22"/>
      <c r="IAJ88" s="22"/>
      <c r="IAK88" s="22"/>
      <c r="IAL88" s="22"/>
      <c r="IAM88" s="22"/>
      <c r="IAN88" s="22"/>
      <c r="IAO88" s="22"/>
      <c r="IAP88" s="22"/>
      <c r="IAQ88" s="22"/>
      <c r="IAR88" s="22"/>
      <c r="IAS88" s="22"/>
      <c r="IAT88" s="22"/>
      <c r="IAU88" s="22"/>
      <c r="IAV88" s="22"/>
      <c r="IAW88" s="22"/>
      <c r="IAX88" s="22"/>
      <c r="IAY88" s="22"/>
      <c r="IAZ88" s="22"/>
      <c r="IBA88" s="22"/>
      <c r="IBB88" s="22"/>
      <c r="IBC88" s="22"/>
      <c r="IBD88" s="22"/>
      <c r="IBE88" s="22"/>
      <c r="IBF88" s="22"/>
      <c r="IBG88" s="22"/>
      <c r="IBH88" s="22"/>
      <c r="IBI88" s="22"/>
      <c r="IBJ88" s="22"/>
      <c r="IBK88" s="22"/>
      <c r="IBL88" s="22"/>
      <c r="IBM88" s="22"/>
      <c r="IBN88" s="22"/>
      <c r="IBO88" s="22"/>
      <c r="IBP88" s="22"/>
      <c r="IBQ88" s="22"/>
      <c r="IBR88" s="22"/>
      <c r="IBS88" s="22"/>
      <c r="IBT88" s="22"/>
      <c r="IBU88" s="22"/>
      <c r="IBV88" s="22"/>
      <c r="IBW88" s="22"/>
      <c r="IBX88" s="22"/>
      <c r="IBY88" s="22"/>
      <c r="IBZ88" s="22"/>
      <c r="ICA88" s="22"/>
      <c r="ICB88" s="22"/>
      <c r="ICC88" s="22"/>
      <c r="ICD88" s="22"/>
      <c r="ICE88" s="22"/>
      <c r="ICF88" s="22"/>
      <c r="ICG88" s="22"/>
      <c r="ICH88" s="22"/>
      <c r="ICI88" s="22"/>
      <c r="ICJ88" s="22"/>
      <c r="ICK88" s="22"/>
      <c r="ICL88" s="22"/>
      <c r="ICM88" s="22"/>
      <c r="ICN88" s="22"/>
      <c r="ICO88" s="22"/>
      <c r="ICP88" s="22"/>
      <c r="ICQ88" s="22"/>
      <c r="ICR88" s="22"/>
      <c r="ICS88" s="22"/>
      <c r="ICT88" s="22"/>
      <c r="ICU88" s="22"/>
      <c r="ICV88" s="22"/>
      <c r="ICW88" s="22"/>
      <c r="ICX88" s="22"/>
      <c r="ICY88" s="22"/>
      <c r="ICZ88" s="22"/>
      <c r="IDA88" s="22"/>
      <c r="IDB88" s="22"/>
      <c r="IDC88" s="22"/>
      <c r="IDD88" s="22"/>
      <c r="IDE88" s="22"/>
      <c r="IDF88" s="22"/>
      <c r="IDG88" s="22"/>
      <c r="IDH88" s="22"/>
      <c r="IDI88" s="22"/>
      <c r="IDJ88" s="22"/>
      <c r="IDK88" s="22"/>
      <c r="IDL88" s="22"/>
      <c r="IDM88" s="22"/>
      <c r="IDN88" s="22"/>
      <c r="IDO88" s="22"/>
      <c r="IDP88" s="22"/>
      <c r="IDQ88" s="22"/>
      <c r="IDR88" s="22"/>
      <c r="IDS88" s="22"/>
      <c r="IDT88" s="22"/>
      <c r="IDU88" s="22"/>
      <c r="IDV88" s="22"/>
      <c r="IDW88" s="22"/>
      <c r="IDX88" s="22"/>
      <c r="IDY88" s="22"/>
      <c r="IDZ88" s="22"/>
      <c r="IEA88" s="22"/>
      <c r="IEB88" s="22"/>
      <c r="IEC88" s="22"/>
      <c r="IED88" s="22"/>
      <c r="IEE88" s="22"/>
      <c r="IEF88" s="22"/>
      <c r="IEG88" s="22"/>
      <c r="IEH88" s="22"/>
      <c r="IEI88" s="22"/>
      <c r="IEJ88" s="22"/>
      <c r="IEK88" s="22"/>
      <c r="IEL88" s="22"/>
      <c r="IEM88" s="22"/>
      <c r="IEN88" s="22"/>
      <c r="IEO88" s="22"/>
      <c r="IEP88" s="22"/>
      <c r="IEQ88" s="22"/>
      <c r="IER88" s="22"/>
      <c r="IES88" s="22"/>
      <c r="IET88" s="22"/>
      <c r="IEU88" s="22"/>
      <c r="IEV88" s="22"/>
      <c r="IEW88" s="22"/>
      <c r="IEX88" s="22"/>
      <c r="IEY88" s="22"/>
      <c r="IEZ88" s="22"/>
      <c r="IFA88" s="22"/>
      <c r="IFB88" s="22"/>
      <c r="IFC88" s="22"/>
      <c r="IFD88" s="22"/>
      <c r="IFE88" s="22"/>
      <c r="IFF88" s="22"/>
      <c r="IFG88" s="22"/>
      <c r="IFH88" s="22"/>
      <c r="IFI88" s="22"/>
      <c r="IFJ88" s="22"/>
      <c r="IFK88" s="22"/>
      <c r="IFL88" s="22"/>
      <c r="IFM88" s="22"/>
      <c r="IFN88" s="22"/>
      <c r="IFO88" s="22"/>
      <c r="IFP88" s="22"/>
      <c r="IFQ88" s="22"/>
      <c r="IFR88" s="22"/>
      <c r="IFS88" s="22"/>
      <c r="IFT88" s="22"/>
      <c r="IFU88" s="22"/>
      <c r="IFV88" s="22"/>
      <c r="IFW88" s="22"/>
      <c r="IFX88" s="22"/>
      <c r="IFY88" s="22"/>
      <c r="IFZ88" s="22"/>
      <c r="IGA88" s="22"/>
      <c r="IGB88" s="22"/>
      <c r="IGC88" s="22"/>
      <c r="IGD88" s="22"/>
      <c r="IGE88" s="22"/>
      <c r="IGF88" s="22"/>
      <c r="IGG88" s="22"/>
      <c r="IGH88" s="22"/>
      <c r="IGI88" s="22"/>
      <c r="IGJ88" s="22"/>
      <c r="IGK88" s="22"/>
      <c r="IGL88" s="22"/>
      <c r="IGM88" s="22"/>
      <c r="IGN88" s="22"/>
      <c r="IGO88" s="22"/>
      <c r="IGP88" s="22"/>
      <c r="IGQ88" s="22"/>
      <c r="IGR88" s="22"/>
      <c r="IGS88" s="22"/>
      <c r="IGT88" s="22"/>
      <c r="IGU88" s="22"/>
      <c r="IGV88" s="22"/>
      <c r="IGW88" s="22"/>
      <c r="IGX88" s="22"/>
      <c r="IGY88" s="22"/>
      <c r="IGZ88" s="22"/>
      <c r="IHA88" s="22"/>
      <c r="IHB88" s="22"/>
      <c r="IHC88" s="22"/>
      <c r="IHD88" s="22"/>
      <c r="IHE88" s="22"/>
      <c r="IHF88" s="22"/>
      <c r="IHG88" s="22"/>
      <c r="IHH88" s="22"/>
      <c r="IHI88" s="22"/>
      <c r="IHJ88" s="22"/>
      <c r="IHK88" s="22"/>
      <c r="IHL88" s="22"/>
      <c r="IHM88" s="22"/>
      <c r="IHN88" s="22"/>
      <c r="IHO88" s="22"/>
      <c r="IHP88" s="22"/>
      <c r="IHQ88" s="22"/>
      <c r="IHR88" s="22"/>
      <c r="IHS88" s="22"/>
      <c r="IHT88" s="22"/>
      <c r="IHU88" s="22"/>
      <c r="IHV88" s="22"/>
      <c r="IHW88" s="22"/>
      <c r="IHX88" s="22"/>
      <c r="IHY88" s="22"/>
      <c r="IHZ88" s="22"/>
      <c r="IIA88" s="22"/>
      <c r="IIB88" s="22"/>
      <c r="IIC88" s="22"/>
      <c r="IID88" s="22"/>
      <c r="IIE88" s="22"/>
      <c r="IIF88" s="22"/>
      <c r="IIG88" s="22"/>
      <c r="IIH88" s="22"/>
      <c r="III88" s="22"/>
      <c r="IIJ88" s="22"/>
      <c r="IIK88" s="22"/>
      <c r="IIL88" s="22"/>
      <c r="IIM88" s="22"/>
      <c r="IIN88" s="22"/>
      <c r="IIO88" s="22"/>
      <c r="IIP88" s="22"/>
      <c r="IIQ88" s="22"/>
      <c r="IIR88" s="22"/>
      <c r="IIS88" s="22"/>
      <c r="IIT88" s="22"/>
      <c r="IIU88" s="22"/>
      <c r="IIV88" s="22"/>
      <c r="IIW88" s="22"/>
      <c r="IIX88" s="22"/>
      <c r="IIY88" s="22"/>
      <c r="IIZ88" s="22"/>
      <c r="IJA88" s="22"/>
      <c r="IJB88" s="22"/>
      <c r="IJC88" s="22"/>
      <c r="IJD88" s="22"/>
      <c r="IJE88" s="22"/>
      <c r="IJF88" s="22"/>
      <c r="IJG88" s="22"/>
      <c r="IJH88" s="22"/>
      <c r="IJI88" s="22"/>
      <c r="IJJ88" s="22"/>
      <c r="IJK88" s="22"/>
      <c r="IJL88" s="22"/>
      <c r="IJM88" s="22"/>
      <c r="IJN88" s="22"/>
      <c r="IJO88" s="22"/>
      <c r="IJP88" s="22"/>
      <c r="IJQ88" s="22"/>
      <c r="IJR88" s="22"/>
      <c r="IJS88" s="22"/>
      <c r="IJT88" s="22"/>
      <c r="IJU88" s="22"/>
      <c r="IJV88" s="22"/>
      <c r="IJW88" s="22"/>
      <c r="IJX88" s="22"/>
      <c r="IJY88" s="22"/>
      <c r="IJZ88" s="22"/>
      <c r="IKA88" s="22"/>
      <c r="IKB88" s="22"/>
      <c r="IKC88" s="22"/>
      <c r="IKD88" s="22"/>
      <c r="IKE88" s="22"/>
      <c r="IKF88" s="22"/>
      <c r="IKG88" s="22"/>
      <c r="IKH88" s="22"/>
      <c r="IKI88" s="22"/>
      <c r="IKJ88" s="22"/>
      <c r="IKK88" s="22"/>
      <c r="IKL88" s="22"/>
      <c r="IKM88" s="22"/>
      <c r="IKN88" s="22"/>
      <c r="IKO88" s="22"/>
      <c r="IKP88" s="22"/>
      <c r="IKQ88" s="22"/>
      <c r="IKR88" s="22"/>
      <c r="IKS88" s="22"/>
      <c r="IKT88" s="22"/>
      <c r="IKU88" s="22"/>
      <c r="IKV88" s="22"/>
      <c r="IKW88" s="22"/>
      <c r="IKX88" s="22"/>
      <c r="IKY88" s="22"/>
      <c r="IKZ88" s="22"/>
      <c r="ILA88" s="22"/>
      <c r="ILB88" s="22"/>
      <c r="ILC88" s="22"/>
      <c r="ILD88" s="22"/>
      <c r="ILE88" s="22"/>
      <c r="ILF88" s="22"/>
      <c r="ILG88" s="22"/>
      <c r="ILH88" s="22"/>
      <c r="ILI88" s="22"/>
      <c r="ILJ88" s="22"/>
      <c r="ILK88" s="22"/>
      <c r="ILL88" s="22"/>
      <c r="ILM88" s="22"/>
      <c r="ILN88" s="22"/>
      <c r="ILO88" s="22"/>
      <c r="ILP88" s="22"/>
      <c r="ILQ88" s="22"/>
      <c r="ILR88" s="22"/>
      <c r="ILS88" s="22"/>
      <c r="ILT88" s="22"/>
      <c r="ILU88" s="22"/>
      <c r="ILV88" s="22"/>
      <c r="ILW88" s="22"/>
      <c r="ILX88" s="22"/>
      <c r="ILY88" s="22"/>
      <c r="ILZ88" s="22"/>
      <c r="IMA88" s="22"/>
      <c r="IMB88" s="22"/>
      <c r="IMC88" s="22"/>
      <c r="IMD88" s="22"/>
      <c r="IME88" s="22"/>
      <c r="IMF88" s="22"/>
      <c r="IMG88" s="22"/>
      <c r="IMH88" s="22"/>
      <c r="IMI88" s="22"/>
      <c r="IMJ88" s="22"/>
      <c r="IMK88" s="22"/>
      <c r="IML88" s="22"/>
      <c r="IMM88" s="22"/>
      <c r="IMN88" s="22"/>
      <c r="IMO88" s="22"/>
      <c r="IMP88" s="22"/>
      <c r="IMQ88" s="22"/>
      <c r="IMR88" s="22"/>
      <c r="IMS88" s="22"/>
      <c r="IMT88" s="22"/>
      <c r="IMU88" s="22"/>
      <c r="IMV88" s="22"/>
      <c r="IMW88" s="22"/>
      <c r="IMX88" s="22"/>
      <c r="IMY88" s="22"/>
      <c r="IMZ88" s="22"/>
      <c r="INA88" s="22"/>
      <c r="INB88" s="22"/>
      <c r="INC88" s="22"/>
      <c r="IND88" s="22"/>
      <c r="INE88" s="22"/>
      <c r="INF88" s="22"/>
      <c r="ING88" s="22"/>
      <c r="INH88" s="22"/>
      <c r="INI88" s="22"/>
      <c r="INJ88" s="22"/>
      <c r="INK88" s="22"/>
      <c r="INL88" s="22"/>
      <c r="INM88" s="22"/>
      <c r="INN88" s="22"/>
      <c r="INO88" s="22"/>
      <c r="INP88" s="22"/>
      <c r="INQ88" s="22"/>
      <c r="INR88" s="22"/>
      <c r="INS88" s="22"/>
      <c r="INT88" s="22"/>
      <c r="INU88" s="22"/>
      <c r="INV88" s="22"/>
      <c r="INW88" s="22"/>
      <c r="INX88" s="22"/>
      <c r="INY88" s="22"/>
      <c r="INZ88" s="22"/>
      <c r="IOA88" s="22"/>
      <c r="IOB88" s="22"/>
      <c r="IOC88" s="22"/>
      <c r="IOD88" s="22"/>
      <c r="IOE88" s="22"/>
      <c r="IOF88" s="22"/>
      <c r="IOG88" s="22"/>
      <c r="IOH88" s="22"/>
      <c r="IOI88" s="22"/>
      <c r="IOJ88" s="22"/>
      <c r="IOK88" s="22"/>
      <c r="IOL88" s="22"/>
      <c r="IOM88" s="22"/>
      <c r="ION88" s="22"/>
      <c r="IOO88" s="22"/>
      <c r="IOP88" s="22"/>
      <c r="IOQ88" s="22"/>
      <c r="IOR88" s="22"/>
      <c r="IOS88" s="22"/>
      <c r="IOT88" s="22"/>
      <c r="IOU88" s="22"/>
      <c r="IOV88" s="22"/>
      <c r="IOW88" s="22"/>
      <c r="IOX88" s="22"/>
      <c r="IOY88" s="22"/>
      <c r="IOZ88" s="22"/>
      <c r="IPA88" s="22"/>
      <c r="IPB88" s="22"/>
      <c r="IPC88" s="22"/>
      <c r="IPD88" s="22"/>
      <c r="IPE88" s="22"/>
      <c r="IPF88" s="22"/>
      <c r="IPG88" s="22"/>
      <c r="IPH88" s="22"/>
      <c r="IPI88" s="22"/>
      <c r="IPJ88" s="22"/>
      <c r="IPK88" s="22"/>
      <c r="IPL88" s="22"/>
      <c r="IPM88" s="22"/>
      <c r="IPN88" s="22"/>
      <c r="IPO88" s="22"/>
      <c r="IPP88" s="22"/>
      <c r="IPQ88" s="22"/>
      <c r="IPR88" s="22"/>
      <c r="IPS88" s="22"/>
      <c r="IPT88" s="22"/>
      <c r="IPU88" s="22"/>
      <c r="IPV88" s="22"/>
      <c r="IPW88" s="22"/>
      <c r="IPX88" s="22"/>
      <c r="IPY88" s="22"/>
      <c r="IPZ88" s="22"/>
      <c r="IQA88" s="22"/>
      <c r="IQB88" s="22"/>
      <c r="IQC88" s="22"/>
      <c r="IQD88" s="22"/>
      <c r="IQE88" s="22"/>
      <c r="IQF88" s="22"/>
      <c r="IQG88" s="22"/>
      <c r="IQH88" s="22"/>
      <c r="IQI88" s="22"/>
      <c r="IQJ88" s="22"/>
      <c r="IQK88" s="22"/>
      <c r="IQL88" s="22"/>
      <c r="IQM88" s="22"/>
      <c r="IQN88" s="22"/>
      <c r="IQO88" s="22"/>
      <c r="IQP88" s="22"/>
      <c r="IQQ88" s="22"/>
      <c r="IQR88" s="22"/>
      <c r="IQS88" s="22"/>
      <c r="IQT88" s="22"/>
      <c r="IQU88" s="22"/>
      <c r="IQV88" s="22"/>
      <c r="IQW88" s="22"/>
      <c r="IQX88" s="22"/>
      <c r="IQY88" s="22"/>
      <c r="IQZ88" s="22"/>
      <c r="IRA88" s="22"/>
      <c r="IRB88" s="22"/>
      <c r="IRC88" s="22"/>
      <c r="IRD88" s="22"/>
      <c r="IRE88" s="22"/>
      <c r="IRF88" s="22"/>
      <c r="IRG88" s="22"/>
      <c r="IRH88" s="22"/>
      <c r="IRI88" s="22"/>
      <c r="IRJ88" s="22"/>
      <c r="IRK88" s="22"/>
      <c r="IRL88" s="22"/>
      <c r="IRM88" s="22"/>
      <c r="IRN88" s="22"/>
      <c r="IRO88" s="22"/>
      <c r="IRP88" s="22"/>
      <c r="IRQ88" s="22"/>
      <c r="IRR88" s="22"/>
      <c r="IRS88" s="22"/>
      <c r="IRT88" s="22"/>
      <c r="IRU88" s="22"/>
      <c r="IRV88" s="22"/>
      <c r="IRW88" s="22"/>
      <c r="IRX88" s="22"/>
      <c r="IRY88" s="22"/>
      <c r="IRZ88" s="22"/>
      <c r="ISA88" s="22"/>
      <c r="ISB88" s="22"/>
      <c r="ISC88" s="22"/>
      <c r="ISD88" s="22"/>
      <c r="ISE88" s="22"/>
      <c r="ISF88" s="22"/>
      <c r="ISG88" s="22"/>
      <c r="ISH88" s="22"/>
      <c r="ISI88" s="22"/>
      <c r="ISJ88" s="22"/>
      <c r="ISK88" s="22"/>
      <c r="ISL88" s="22"/>
      <c r="ISM88" s="22"/>
      <c r="ISN88" s="22"/>
      <c r="ISO88" s="22"/>
      <c r="ISP88" s="22"/>
      <c r="ISQ88" s="22"/>
      <c r="ISR88" s="22"/>
      <c r="ISS88" s="22"/>
      <c r="IST88" s="22"/>
      <c r="ISU88" s="22"/>
      <c r="ISV88" s="22"/>
      <c r="ISW88" s="22"/>
      <c r="ISX88" s="22"/>
      <c r="ISY88" s="22"/>
      <c r="ISZ88" s="22"/>
      <c r="ITA88" s="22"/>
      <c r="ITB88" s="22"/>
      <c r="ITC88" s="22"/>
      <c r="ITD88" s="22"/>
      <c r="ITE88" s="22"/>
      <c r="ITF88" s="22"/>
      <c r="ITG88" s="22"/>
      <c r="ITH88" s="22"/>
      <c r="ITI88" s="22"/>
      <c r="ITJ88" s="22"/>
      <c r="ITK88" s="22"/>
      <c r="ITL88" s="22"/>
      <c r="ITM88" s="22"/>
      <c r="ITN88" s="22"/>
      <c r="ITO88" s="22"/>
      <c r="ITP88" s="22"/>
      <c r="ITQ88" s="22"/>
      <c r="ITR88" s="22"/>
      <c r="ITS88" s="22"/>
      <c r="ITT88" s="22"/>
      <c r="ITU88" s="22"/>
      <c r="ITV88" s="22"/>
      <c r="ITW88" s="22"/>
      <c r="ITX88" s="22"/>
      <c r="ITY88" s="22"/>
      <c r="ITZ88" s="22"/>
      <c r="IUA88" s="22"/>
      <c r="IUB88" s="22"/>
      <c r="IUC88" s="22"/>
      <c r="IUD88" s="22"/>
      <c r="IUE88" s="22"/>
      <c r="IUF88" s="22"/>
      <c r="IUG88" s="22"/>
      <c r="IUH88" s="22"/>
      <c r="IUI88" s="22"/>
      <c r="IUJ88" s="22"/>
      <c r="IUK88" s="22"/>
      <c r="IUL88" s="22"/>
      <c r="IUM88" s="22"/>
      <c r="IUN88" s="22"/>
      <c r="IUO88" s="22"/>
      <c r="IUP88" s="22"/>
      <c r="IUQ88" s="22"/>
      <c r="IUR88" s="22"/>
      <c r="IUS88" s="22"/>
      <c r="IUT88" s="22"/>
      <c r="IUU88" s="22"/>
      <c r="IUV88" s="22"/>
      <c r="IUW88" s="22"/>
      <c r="IUX88" s="22"/>
      <c r="IUY88" s="22"/>
      <c r="IUZ88" s="22"/>
      <c r="IVA88" s="22"/>
      <c r="IVB88" s="22"/>
      <c r="IVC88" s="22"/>
      <c r="IVD88" s="22"/>
      <c r="IVE88" s="22"/>
      <c r="IVF88" s="22"/>
      <c r="IVG88" s="22"/>
      <c r="IVH88" s="22"/>
      <c r="IVI88" s="22"/>
      <c r="IVJ88" s="22"/>
      <c r="IVK88" s="22"/>
      <c r="IVL88" s="22"/>
      <c r="IVM88" s="22"/>
      <c r="IVN88" s="22"/>
      <c r="IVO88" s="22"/>
      <c r="IVP88" s="22"/>
      <c r="IVQ88" s="22"/>
      <c r="IVR88" s="22"/>
      <c r="IVS88" s="22"/>
      <c r="IVT88" s="22"/>
      <c r="IVU88" s="22"/>
      <c r="IVV88" s="22"/>
      <c r="IVW88" s="22"/>
      <c r="IVX88" s="22"/>
      <c r="IVY88" s="22"/>
      <c r="IVZ88" s="22"/>
      <c r="IWA88" s="22"/>
      <c r="IWB88" s="22"/>
      <c r="IWC88" s="22"/>
      <c r="IWD88" s="22"/>
      <c r="IWE88" s="22"/>
      <c r="IWF88" s="22"/>
      <c r="IWG88" s="22"/>
      <c r="IWH88" s="22"/>
      <c r="IWI88" s="22"/>
      <c r="IWJ88" s="22"/>
      <c r="IWK88" s="22"/>
      <c r="IWL88" s="22"/>
      <c r="IWM88" s="22"/>
      <c r="IWN88" s="22"/>
      <c r="IWO88" s="22"/>
      <c r="IWP88" s="22"/>
      <c r="IWQ88" s="22"/>
      <c r="IWR88" s="22"/>
      <c r="IWS88" s="22"/>
      <c r="IWT88" s="22"/>
      <c r="IWU88" s="22"/>
      <c r="IWV88" s="22"/>
      <c r="IWW88" s="22"/>
      <c r="IWX88" s="22"/>
      <c r="IWY88" s="22"/>
      <c r="IWZ88" s="22"/>
      <c r="IXA88" s="22"/>
      <c r="IXB88" s="22"/>
      <c r="IXC88" s="22"/>
      <c r="IXD88" s="22"/>
      <c r="IXE88" s="22"/>
      <c r="IXF88" s="22"/>
      <c r="IXG88" s="22"/>
      <c r="IXH88" s="22"/>
      <c r="IXI88" s="22"/>
      <c r="IXJ88" s="22"/>
      <c r="IXK88" s="22"/>
      <c r="IXL88" s="22"/>
      <c r="IXM88" s="22"/>
      <c r="IXN88" s="22"/>
      <c r="IXO88" s="22"/>
      <c r="IXP88" s="22"/>
      <c r="IXQ88" s="22"/>
      <c r="IXR88" s="22"/>
      <c r="IXS88" s="22"/>
      <c r="IXT88" s="22"/>
      <c r="IXU88" s="22"/>
      <c r="IXV88" s="22"/>
      <c r="IXW88" s="22"/>
      <c r="IXX88" s="22"/>
      <c r="IXY88" s="22"/>
      <c r="IXZ88" s="22"/>
      <c r="IYA88" s="22"/>
      <c r="IYB88" s="22"/>
      <c r="IYC88" s="22"/>
      <c r="IYD88" s="22"/>
      <c r="IYE88" s="22"/>
      <c r="IYF88" s="22"/>
      <c r="IYG88" s="22"/>
      <c r="IYH88" s="22"/>
      <c r="IYI88" s="22"/>
      <c r="IYJ88" s="22"/>
      <c r="IYK88" s="22"/>
      <c r="IYL88" s="22"/>
      <c r="IYM88" s="22"/>
      <c r="IYN88" s="22"/>
      <c r="IYO88" s="22"/>
      <c r="IYP88" s="22"/>
      <c r="IYQ88" s="22"/>
      <c r="IYR88" s="22"/>
      <c r="IYS88" s="22"/>
      <c r="IYT88" s="22"/>
      <c r="IYU88" s="22"/>
      <c r="IYV88" s="22"/>
      <c r="IYW88" s="22"/>
      <c r="IYX88" s="22"/>
      <c r="IYY88" s="22"/>
      <c r="IYZ88" s="22"/>
      <c r="IZA88" s="22"/>
      <c r="IZB88" s="22"/>
      <c r="IZC88" s="22"/>
      <c r="IZD88" s="22"/>
      <c r="IZE88" s="22"/>
      <c r="IZF88" s="22"/>
      <c r="IZG88" s="22"/>
      <c r="IZH88" s="22"/>
      <c r="IZI88" s="22"/>
      <c r="IZJ88" s="22"/>
      <c r="IZK88" s="22"/>
      <c r="IZL88" s="22"/>
      <c r="IZM88" s="22"/>
      <c r="IZN88" s="22"/>
      <c r="IZO88" s="22"/>
      <c r="IZP88" s="22"/>
      <c r="IZQ88" s="22"/>
      <c r="IZR88" s="22"/>
      <c r="IZS88" s="22"/>
      <c r="IZT88" s="22"/>
      <c r="IZU88" s="22"/>
      <c r="IZV88" s="22"/>
      <c r="IZW88" s="22"/>
      <c r="IZX88" s="22"/>
      <c r="IZY88" s="22"/>
      <c r="IZZ88" s="22"/>
      <c r="JAA88" s="22"/>
      <c r="JAB88" s="22"/>
      <c r="JAC88" s="22"/>
      <c r="JAD88" s="22"/>
      <c r="JAE88" s="22"/>
      <c r="JAF88" s="22"/>
      <c r="JAG88" s="22"/>
      <c r="JAH88" s="22"/>
      <c r="JAI88" s="22"/>
      <c r="JAJ88" s="22"/>
      <c r="JAK88" s="22"/>
      <c r="JAL88" s="22"/>
      <c r="JAM88" s="22"/>
      <c r="JAN88" s="22"/>
      <c r="JAO88" s="22"/>
      <c r="JAP88" s="22"/>
      <c r="JAQ88" s="22"/>
      <c r="JAR88" s="22"/>
      <c r="JAS88" s="22"/>
      <c r="JAT88" s="22"/>
      <c r="JAU88" s="22"/>
      <c r="JAV88" s="22"/>
      <c r="JAW88" s="22"/>
      <c r="JAX88" s="22"/>
      <c r="JAY88" s="22"/>
      <c r="JAZ88" s="22"/>
      <c r="JBA88" s="22"/>
      <c r="JBB88" s="22"/>
      <c r="JBC88" s="22"/>
      <c r="JBD88" s="22"/>
      <c r="JBE88" s="22"/>
      <c r="JBF88" s="22"/>
      <c r="JBG88" s="22"/>
      <c r="JBH88" s="22"/>
      <c r="JBI88" s="22"/>
      <c r="JBJ88" s="22"/>
      <c r="JBK88" s="22"/>
      <c r="JBL88" s="22"/>
      <c r="JBM88" s="22"/>
      <c r="JBN88" s="22"/>
      <c r="JBO88" s="22"/>
      <c r="JBP88" s="22"/>
      <c r="JBQ88" s="22"/>
      <c r="JBR88" s="22"/>
      <c r="JBS88" s="22"/>
      <c r="JBT88" s="22"/>
      <c r="JBU88" s="22"/>
      <c r="JBV88" s="22"/>
      <c r="JBW88" s="22"/>
      <c r="JBX88" s="22"/>
      <c r="JBY88" s="22"/>
      <c r="JBZ88" s="22"/>
      <c r="JCA88" s="22"/>
      <c r="JCB88" s="22"/>
      <c r="JCC88" s="22"/>
      <c r="JCD88" s="22"/>
      <c r="JCE88" s="22"/>
      <c r="JCF88" s="22"/>
      <c r="JCG88" s="22"/>
      <c r="JCH88" s="22"/>
      <c r="JCI88" s="22"/>
      <c r="JCJ88" s="22"/>
      <c r="JCK88" s="22"/>
      <c r="JCL88" s="22"/>
      <c r="JCM88" s="22"/>
      <c r="JCN88" s="22"/>
      <c r="JCO88" s="22"/>
      <c r="JCP88" s="22"/>
      <c r="JCQ88" s="22"/>
      <c r="JCR88" s="22"/>
      <c r="JCS88" s="22"/>
      <c r="JCT88" s="22"/>
      <c r="JCU88" s="22"/>
      <c r="JCV88" s="22"/>
      <c r="JCW88" s="22"/>
      <c r="JCX88" s="22"/>
      <c r="JCY88" s="22"/>
      <c r="JCZ88" s="22"/>
      <c r="JDA88" s="22"/>
      <c r="JDB88" s="22"/>
      <c r="JDC88" s="22"/>
      <c r="JDD88" s="22"/>
      <c r="JDE88" s="22"/>
      <c r="JDF88" s="22"/>
      <c r="JDG88" s="22"/>
      <c r="JDH88" s="22"/>
      <c r="JDI88" s="22"/>
      <c r="JDJ88" s="22"/>
      <c r="JDK88" s="22"/>
      <c r="JDL88" s="22"/>
      <c r="JDM88" s="22"/>
      <c r="JDN88" s="22"/>
      <c r="JDO88" s="22"/>
      <c r="JDP88" s="22"/>
      <c r="JDQ88" s="22"/>
      <c r="JDR88" s="22"/>
      <c r="JDS88" s="22"/>
      <c r="JDT88" s="22"/>
      <c r="JDU88" s="22"/>
      <c r="JDV88" s="22"/>
      <c r="JDW88" s="22"/>
      <c r="JDX88" s="22"/>
      <c r="JDY88" s="22"/>
      <c r="JDZ88" s="22"/>
      <c r="JEA88" s="22"/>
      <c r="JEB88" s="22"/>
      <c r="JEC88" s="22"/>
      <c r="JED88" s="22"/>
      <c r="JEE88" s="22"/>
      <c r="JEF88" s="22"/>
      <c r="JEG88" s="22"/>
      <c r="JEH88" s="22"/>
      <c r="JEI88" s="22"/>
      <c r="JEJ88" s="22"/>
      <c r="JEK88" s="22"/>
      <c r="JEL88" s="22"/>
      <c r="JEM88" s="22"/>
      <c r="JEN88" s="22"/>
      <c r="JEO88" s="22"/>
      <c r="JEP88" s="22"/>
      <c r="JEQ88" s="22"/>
      <c r="JER88" s="22"/>
      <c r="JES88" s="22"/>
      <c r="JET88" s="22"/>
      <c r="JEU88" s="22"/>
      <c r="JEV88" s="22"/>
      <c r="JEW88" s="22"/>
      <c r="JEX88" s="22"/>
      <c r="JEY88" s="22"/>
      <c r="JEZ88" s="22"/>
      <c r="JFA88" s="22"/>
      <c r="JFB88" s="22"/>
      <c r="JFC88" s="22"/>
      <c r="JFD88" s="22"/>
      <c r="JFE88" s="22"/>
      <c r="JFF88" s="22"/>
      <c r="JFG88" s="22"/>
      <c r="JFH88" s="22"/>
      <c r="JFI88" s="22"/>
      <c r="JFJ88" s="22"/>
      <c r="JFK88" s="22"/>
      <c r="JFL88" s="22"/>
      <c r="JFM88" s="22"/>
      <c r="JFN88" s="22"/>
      <c r="JFO88" s="22"/>
      <c r="JFP88" s="22"/>
      <c r="JFQ88" s="22"/>
      <c r="JFR88" s="22"/>
      <c r="JFS88" s="22"/>
      <c r="JFT88" s="22"/>
      <c r="JFU88" s="22"/>
      <c r="JFV88" s="22"/>
      <c r="JFW88" s="22"/>
      <c r="JFX88" s="22"/>
      <c r="JFY88" s="22"/>
      <c r="JFZ88" s="22"/>
      <c r="JGA88" s="22"/>
      <c r="JGB88" s="22"/>
      <c r="JGC88" s="22"/>
      <c r="JGD88" s="22"/>
      <c r="JGE88" s="22"/>
      <c r="JGF88" s="22"/>
      <c r="JGG88" s="22"/>
      <c r="JGH88" s="22"/>
      <c r="JGI88" s="22"/>
      <c r="JGJ88" s="22"/>
      <c r="JGK88" s="22"/>
      <c r="JGL88" s="22"/>
      <c r="JGM88" s="22"/>
      <c r="JGN88" s="22"/>
      <c r="JGO88" s="22"/>
      <c r="JGP88" s="22"/>
      <c r="JGQ88" s="22"/>
      <c r="JGR88" s="22"/>
      <c r="JGS88" s="22"/>
      <c r="JGT88" s="22"/>
      <c r="JGU88" s="22"/>
      <c r="JGV88" s="22"/>
      <c r="JGW88" s="22"/>
      <c r="JGX88" s="22"/>
      <c r="JGY88" s="22"/>
      <c r="JGZ88" s="22"/>
      <c r="JHA88" s="22"/>
      <c r="JHB88" s="22"/>
      <c r="JHC88" s="22"/>
      <c r="JHD88" s="22"/>
      <c r="JHE88" s="22"/>
      <c r="JHF88" s="22"/>
      <c r="JHG88" s="22"/>
      <c r="JHH88" s="22"/>
      <c r="JHI88" s="22"/>
      <c r="JHJ88" s="22"/>
      <c r="JHK88" s="22"/>
      <c r="JHL88" s="22"/>
      <c r="JHM88" s="22"/>
      <c r="JHN88" s="22"/>
      <c r="JHO88" s="22"/>
      <c r="JHP88" s="22"/>
      <c r="JHQ88" s="22"/>
      <c r="JHR88" s="22"/>
      <c r="JHS88" s="22"/>
      <c r="JHT88" s="22"/>
      <c r="JHU88" s="22"/>
      <c r="JHV88" s="22"/>
      <c r="JHW88" s="22"/>
      <c r="JHX88" s="22"/>
      <c r="JHY88" s="22"/>
      <c r="JHZ88" s="22"/>
      <c r="JIA88" s="22"/>
      <c r="JIB88" s="22"/>
      <c r="JIC88" s="22"/>
      <c r="JID88" s="22"/>
      <c r="JIE88" s="22"/>
      <c r="JIF88" s="22"/>
      <c r="JIG88" s="22"/>
      <c r="JIH88" s="22"/>
      <c r="JII88" s="22"/>
      <c r="JIJ88" s="22"/>
      <c r="JIK88" s="22"/>
      <c r="JIL88" s="22"/>
      <c r="JIM88" s="22"/>
      <c r="JIN88" s="22"/>
      <c r="JIO88" s="22"/>
      <c r="JIP88" s="22"/>
      <c r="JIQ88" s="22"/>
      <c r="JIR88" s="22"/>
      <c r="JIS88" s="22"/>
      <c r="JIT88" s="22"/>
      <c r="JIU88" s="22"/>
      <c r="JIV88" s="22"/>
      <c r="JIW88" s="22"/>
      <c r="JIX88" s="22"/>
      <c r="JIY88" s="22"/>
      <c r="JIZ88" s="22"/>
      <c r="JJA88" s="22"/>
      <c r="JJB88" s="22"/>
      <c r="JJC88" s="22"/>
      <c r="JJD88" s="22"/>
      <c r="JJE88" s="22"/>
      <c r="JJF88" s="22"/>
      <c r="JJG88" s="22"/>
      <c r="JJH88" s="22"/>
      <c r="JJI88" s="22"/>
      <c r="JJJ88" s="22"/>
      <c r="JJK88" s="22"/>
      <c r="JJL88" s="22"/>
      <c r="JJM88" s="22"/>
      <c r="JJN88" s="22"/>
      <c r="JJO88" s="22"/>
      <c r="JJP88" s="22"/>
      <c r="JJQ88" s="22"/>
      <c r="JJR88" s="22"/>
      <c r="JJS88" s="22"/>
      <c r="JJT88" s="22"/>
      <c r="JJU88" s="22"/>
      <c r="JJV88" s="22"/>
      <c r="JJW88" s="22"/>
      <c r="JJX88" s="22"/>
      <c r="JJY88" s="22"/>
      <c r="JJZ88" s="22"/>
      <c r="JKA88" s="22"/>
      <c r="JKB88" s="22"/>
      <c r="JKC88" s="22"/>
      <c r="JKD88" s="22"/>
      <c r="JKE88" s="22"/>
      <c r="JKF88" s="22"/>
      <c r="JKG88" s="22"/>
      <c r="JKH88" s="22"/>
      <c r="JKI88" s="22"/>
      <c r="JKJ88" s="22"/>
      <c r="JKK88" s="22"/>
      <c r="JKL88" s="22"/>
      <c r="JKM88" s="22"/>
      <c r="JKN88" s="22"/>
      <c r="JKO88" s="22"/>
      <c r="JKP88" s="22"/>
      <c r="JKQ88" s="22"/>
      <c r="JKR88" s="22"/>
      <c r="JKS88" s="22"/>
      <c r="JKT88" s="22"/>
      <c r="JKU88" s="22"/>
      <c r="JKV88" s="22"/>
      <c r="JKW88" s="22"/>
      <c r="JKX88" s="22"/>
      <c r="JKY88" s="22"/>
      <c r="JKZ88" s="22"/>
      <c r="JLA88" s="22"/>
      <c r="JLB88" s="22"/>
      <c r="JLC88" s="22"/>
      <c r="JLD88" s="22"/>
      <c r="JLE88" s="22"/>
      <c r="JLF88" s="22"/>
      <c r="JLG88" s="22"/>
      <c r="JLH88" s="22"/>
      <c r="JLI88" s="22"/>
      <c r="JLJ88" s="22"/>
      <c r="JLK88" s="22"/>
      <c r="JLL88" s="22"/>
      <c r="JLM88" s="22"/>
      <c r="JLN88" s="22"/>
      <c r="JLO88" s="22"/>
      <c r="JLP88" s="22"/>
      <c r="JLQ88" s="22"/>
      <c r="JLR88" s="22"/>
      <c r="JLS88" s="22"/>
      <c r="JLT88" s="22"/>
      <c r="JLU88" s="22"/>
      <c r="JLV88" s="22"/>
      <c r="JLW88" s="22"/>
      <c r="JLX88" s="22"/>
      <c r="JLY88" s="22"/>
      <c r="JLZ88" s="22"/>
      <c r="JMA88" s="22"/>
      <c r="JMB88" s="22"/>
      <c r="JMC88" s="22"/>
      <c r="JMD88" s="22"/>
      <c r="JME88" s="22"/>
      <c r="JMF88" s="22"/>
      <c r="JMG88" s="22"/>
      <c r="JMH88" s="22"/>
      <c r="JMI88" s="22"/>
      <c r="JMJ88" s="22"/>
      <c r="JMK88" s="22"/>
      <c r="JML88" s="22"/>
      <c r="JMM88" s="22"/>
      <c r="JMN88" s="22"/>
      <c r="JMO88" s="22"/>
      <c r="JMP88" s="22"/>
      <c r="JMQ88" s="22"/>
      <c r="JMR88" s="22"/>
      <c r="JMS88" s="22"/>
      <c r="JMT88" s="22"/>
      <c r="JMU88" s="22"/>
      <c r="JMV88" s="22"/>
      <c r="JMW88" s="22"/>
      <c r="JMX88" s="22"/>
      <c r="JMY88" s="22"/>
      <c r="JMZ88" s="22"/>
      <c r="JNA88" s="22"/>
      <c r="JNB88" s="22"/>
      <c r="JNC88" s="22"/>
      <c r="JND88" s="22"/>
      <c r="JNE88" s="22"/>
      <c r="JNF88" s="22"/>
      <c r="JNG88" s="22"/>
      <c r="JNH88" s="22"/>
      <c r="JNI88" s="22"/>
      <c r="JNJ88" s="22"/>
      <c r="JNK88" s="22"/>
      <c r="JNL88" s="22"/>
      <c r="JNM88" s="22"/>
      <c r="JNN88" s="22"/>
      <c r="JNO88" s="22"/>
      <c r="JNP88" s="22"/>
      <c r="JNQ88" s="22"/>
      <c r="JNR88" s="22"/>
      <c r="JNS88" s="22"/>
      <c r="JNT88" s="22"/>
      <c r="JNU88" s="22"/>
      <c r="JNV88" s="22"/>
      <c r="JNW88" s="22"/>
      <c r="JNX88" s="22"/>
      <c r="JNY88" s="22"/>
      <c r="JNZ88" s="22"/>
      <c r="JOA88" s="22"/>
      <c r="JOB88" s="22"/>
      <c r="JOC88" s="22"/>
      <c r="JOD88" s="22"/>
      <c r="JOE88" s="22"/>
      <c r="JOF88" s="22"/>
      <c r="JOG88" s="22"/>
      <c r="JOH88" s="22"/>
      <c r="JOI88" s="22"/>
      <c r="JOJ88" s="22"/>
      <c r="JOK88" s="22"/>
      <c r="JOL88" s="22"/>
      <c r="JOM88" s="22"/>
      <c r="JON88" s="22"/>
      <c r="JOO88" s="22"/>
      <c r="JOP88" s="22"/>
      <c r="JOQ88" s="22"/>
      <c r="JOR88" s="22"/>
      <c r="JOS88" s="22"/>
      <c r="JOT88" s="22"/>
      <c r="JOU88" s="22"/>
      <c r="JOV88" s="22"/>
      <c r="JOW88" s="22"/>
      <c r="JOX88" s="22"/>
      <c r="JOY88" s="22"/>
      <c r="JOZ88" s="22"/>
      <c r="JPA88" s="22"/>
      <c r="JPB88" s="22"/>
      <c r="JPC88" s="22"/>
      <c r="JPD88" s="22"/>
      <c r="JPE88" s="22"/>
      <c r="JPF88" s="22"/>
      <c r="JPG88" s="22"/>
      <c r="JPH88" s="22"/>
      <c r="JPI88" s="22"/>
      <c r="JPJ88" s="22"/>
      <c r="JPK88" s="22"/>
      <c r="JPL88" s="22"/>
      <c r="JPM88" s="22"/>
      <c r="JPN88" s="22"/>
      <c r="JPO88" s="22"/>
      <c r="JPP88" s="22"/>
      <c r="JPQ88" s="22"/>
      <c r="JPR88" s="22"/>
      <c r="JPS88" s="22"/>
      <c r="JPT88" s="22"/>
      <c r="JPU88" s="22"/>
      <c r="JPV88" s="22"/>
      <c r="JPW88" s="22"/>
      <c r="JPX88" s="22"/>
      <c r="JPY88" s="22"/>
      <c r="JPZ88" s="22"/>
      <c r="JQA88" s="22"/>
      <c r="JQB88" s="22"/>
      <c r="JQC88" s="22"/>
      <c r="JQD88" s="22"/>
      <c r="JQE88" s="22"/>
      <c r="JQF88" s="22"/>
      <c r="JQG88" s="22"/>
      <c r="JQH88" s="22"/>
      <c r="JQI88" s="22"/>
      <c r="JQJ88" s="22"/>
      <c r="JQK88" s="22"/>
      <c r="JQL88" s="22"/>
      <c r="JQM88" s="22"/>
      <c r="JQN88" s="22"/>
      <c r="JQO88" s="22"/>
      <c r="JQP88" s="22"/>
      <c r="JQQ88" s="22"/>
      <c r="JQR88" s="22"/>
      <c r="JQS88" s="22"/>
      <c r="JQT88" s="22"/>
      <c r="JQU88" s="22"/>
      <c r="JQV88" s="22"/>
      <c r="JQW88" s="22"/>
      <c r="JQX88" s="22"/>
      <c r="JQY88" s="22"/>
      <c r="JQZ88" s="22"/>
      <c r="JRA88" s="22"/>
      <c r="JRB88" s="22"/>
      <c r="JRC88" s="22"/>
      <c r="JRD88" s="22"/>
      <c r="JRE88" s="22"/>
      <c r="JRF88" s="22"/>
      <c r="JRG88" s="22"/>
      <c r="JRH88" s="22"/>
      <c r="JRI88" s="22"/>
      <c r="JRJ88" s="22"/>
      <c r="JRK88" s="22"/>
      <c r="JRL88" s="22"/>
      <c r="JRM88" s="22"/>
      <c r="JRN88" s="22"/>
      <c r="JRO88" s="22"/>
      <c r="JRP88" s="22"/>
      <c r="JRQ88" s="22"/>
      <c r="JRR88" s="22"/>
      <c r="JRS88" s="22"/>
      <c r="JRT88" s="22"/>
      <c r="JRU88" s="22"/>
      <c r="JRV88" s="22"/>
      <c r="JRW88" s="22"/>
      <c r="JRX88" s="22"/>
      <c r="JRY88" s="22"/>
      <c r="JRZ88" s="22"/>
      <c r="JSA88" s="22"/>
      <c r="JSB88" s="22"/>
      <c r="JSC88" s="22"/>
      <c r="JSD88" s="22"/>
      <c r="JSE88" s="22"/>
      <c r="JSF88" s="22"/>
      <c r="JSG88" s="22"/>
      <c r="JSH88" s="22"/>
      <c r="JSI88" s="22"/>
      <c r="JSJ88" s="22"/>
      <c r="JSK88" s="22"/>
      <c r="JSL88" s="22"/>
      <c r="JSM88" s="22"/>
      <c r="JSN88" s="22"/>
      <c r="JSO88" s="22"/>
      <c r="JSP88" s="22"/>
      <c r="JSQ88" s="22"/>
      <c r="JSR88" s="22"/>
      <c r="JSS88" s="22"/>
      <c r="JST88" s="22"/>
      <c r="JSU88" s="22"/>
      <c r="JSV88" s="22"/>
      <c r="JSW88" s="22"/>
      <c r="JSX88" s="22"/>
      <c r="JSY88" s="22"/>
      <c r="JSZ88" s="22"/>
      <c r="JTA88" s="22"/>
      <c r="JTB88" s="22"/>
      <c r="JTC88" s="22"/>
      <c r="JTD88" s="22"/>
      <c r="JTE88" s="22"/>
      <c r="JTF88" s="22"/>
      <c r="JTG88" s="22"/>
      <c r="JTH88" s="22"/>
      <c r="JTI88" s="22"/>
      <c r="JTJ88" s="22"/>
      <c r="JTK88" s="22"/>
      <c r="JTL88" s="22"/>
      <c r="JTM88" s="22"/>
      <c r="JTN88" s="22"/>
      <c r="JTO88" s="22"/>
      <c r="JTP88" s="22"/>
      <c r="JTQ88" s="22"/>
      <c r="JTR88" s="22"/>
      <c r="JTS88" s="22"/>
      <c r="JTT88" s="22"/>
      <c r="JTU88" s="22"/>
      <c r="JTV88" s="22"/>
      <c r="JTW88" s="22"/>
      <c r="JTX88" s="22"/>
      <c r="JTY88" s="22"/>
      <c r="JTZ88" s="22"/>
      <c r="JUA88" s="22"/>
      <c r="JUB88" s="22"/>
      <c r="JUC88" s="22"/>
      <c r="JUD88" s="22"/>
      <c r="JUE88" s="22"/>
      <c r="JUF88" s="22"/>
      <c r="JUG88" s="22"/>
      <c r="JUH88" s="22"/>
      <c r="JUI88" s="22"/>
      <c r="JUJ88" s="22"/>
      <c r="JUK88" s="22"/>
      <c r="JUL88" s="22"/>
      <c r="JUM88" s="22"/>
      <c r="JUN88" s="22"/>
      <c r="JUO88" s="22"/>
      <c r="JUP88" s="22"/>
      <c r="JUQ88" s="22"/>
      <c r="JUR88" s="22"/>
      <c r="JUS88" s="22"/>
      <c r="JUT88" s="22"/>
      <c r="JUU88" s="22"/>
      <c r="JUV88" s="22"/>
      <c r="JUW88" s="22"/>
      <c r="JUX88" s="22"/>
      <c r="JUY88" s="22"/>
      <c r="JUZ88" s="22"/>
      <c r="JVA88" s="22"/>
      <c r="JVB88" s="22"/>
      <c r="JVC88" s="22"/>
      <c r="JVD88" s="22"/>
      <c r="JVE88" s="22"/>
      <c r="JVF88" s="22"/>
      <c r="JVG88" s="22"/>
      <c r="JVH88" s="22"/>
      <c r="JVI88" s="22"/>
      <c r="JVJ88" s="22"/>
      <c r="JVK88" s="22"/>
      <c r="JVL88" s="22"/>
      <c r="JVM88" s="22"/>
      <c r="JVN88" s="22"/>
      <c r="JVO88" s="22"/>
      <c r="JVP88" s="22"/>
      <c r="JVQ88" s="22"/>
      <c r="JVR88" s="22"/>
      <c r="JVS88" s="22"/>
      <c r="JVT88" s="22"/>
      <c r="JVU88" s="22"/>
      <c r="JVV88" s="22"/>
      <c r="JVW88" s="22"/>
      <c r="JVX88" s="22"/>
      <c r="JVY88" s="22"/>
      <c r="JVZ88" s="22"/>
      <c r="JWA88" s="22"/>
      <c r="JWB88" s="22"/>
      <c r="JWC88" s="22"/>
      <c r="JWD88" s="22"/>
      <c r="JWE88" s="22"/>
      <c r="JWF88" s="22"/>
      <c r="JWG88" s="22"/>
      <c r="JWH88" s="22"/>
      <c r="JWI88" s="22"/>
      <c r="JWJ88" s="22"/>
      <c r="JWK88" s="22"/>
      <c r="JWL88" s="22"/>
      <c r="JWM88" s="22"/>
      <c r="JWN88" s="22"/>
      <c r="JWO88" s="22"/>
      <c r="JWP88" s="22"/>
      <c r="JWQ88" s="22"/>
      <c r="JWR88" s="22"/>
      <c r="JWS88" s="22"/>
      <c r="JWT88" s="22"/>
      <c r="JWU88" s="22"/>
      <c r="JWV88" s="22"/>
      <c r="JWW88" s="22"/>
      <c r="JWX88" s="22"/>
      <c r="JWY88" s="22"/>
      <c r="JWZ88" s="22"/>
      <c r="JXA88" s="22"/>
      <c r="JXB88" s="22"/>
      <c r="JXC88" s="22"/>
      <c r="JXD88" s="22"/>
      <c r="JXE88" s="22"/>
      <c r="JXF88" s="22"/>
      <c r="JXG88" s="22"/>
      <c r="JXH88" s="22"/>
      <c r="JXI88" s="22"/>
      <c r="JXJ88" s="22"/>
      <c r="JXK88" s="22"/>
      <c r="JXL88" s="22"/>
      <c r="JXM88" s="22"/>
      <c r="JXN88" s="22"/>
      <c r="JXO88" s="22"/>
      <c r="JXP88" s="22"/>
      <c r="JXQ88" s="22"/>
      <c r="JXR88" s="22"/>
      <c r="JXS88" s="22"/>
      <c r="JXT88" s="22"/>
      <c r="JXU88" s="22"/>
      <c r="JXV88" s="22"/>
      <c r="JXW88" s="22"/>
      <c r="JXX88" s="22"/>
      <c r="JXY88" s="22"/>
      <c r="JXZ88" s="22"/>
      <c r="JYA88" s="22"/>
      <c r="JYB88" s="22"/>
      <c r="JYC88" s="22"/>
      <c r="JYD88" s="22"/>
      <c r="JYE88" s="22"/>
      <c r="JYF88" s="22"/>
      <c r="JYG88" s="22"/>
      <c r="JYH88" s="22"/>
      <c r="JYI88" s="22"/>
      <c r="JYJ88" s="22"/>
      <c r="JYK88" s="22"/>
      <c r="JYL88" s="22"/>
      <c r="JYM88" s="22"/>
      <c r="JYN88" s="22"/>
      <c r="JYO88" s="22"/>
      <c r="JYP88" s="22"/>
      <c r="JYQ88" s="22"/>
      <c r="JYR88" s="22"/>
      <c r="JYS88" s="22"/>
      <c r="JYT88" s="22"/>
      <c r="JYU88" s="22"/>
      <c r="JYV88" s="22"/>
      <c r="JYW88" s="22"/>
      <c r="JYX88" s="22"/>
      <c r="JYY88" s="22"/>
      <c r="JYZ88" s="22"/>
      <c r="JZA88" s="22"/>
      <c r="JZB88" s="22"/>
      <c r="JZC88" s="22"/>
      <c r="JZD88" s="22"/>
      <c r="JZE88" s="22"/>
      <c r="JZF88" s="22"/>
      <c r="JZG88" s="22"/>
      <c r="JZH88" s="22"/>
      <c r="JZI88" s="22"/>
      <c r="JZJ88" s="22"/>
      <c r="JZK88" s="22"/>
      <c r="JZL88" s="22"/>
      <c r="JZM88" s="22"/>
      <c r="JZN88" s="22"/>
      <c r="JZO88" s="22"/>
      <c r="JZP88" s="22"/>
      <c r="JZQ88" s="22"/>
      <c r="JZR88" s="22"/>
      <c r="JZS88" s="22"/>
      <c r="JZT88" s="22"/>
      <c r="JZU88" s="22"/>
      <c r="JZV88" s="22"/>
      <c r="JZW88" s="22"/>
      <c r="JZX88" s="22"/>
      <c r="JZY88" s="22"/>
      <c r="JZZ88" s="22"/>
      <c r="KAA88" s="22"/>
      <c r="KAB88" s="22"/>
      <c r="KAC88" s="22"/>
      <c r="KAD88" s="22"/>
      <c r="KAE88" s="22"/>
      <c r="KAF88" s="22"/>
      <c r="KAG88" s="22"/>
      <c r="KAH88" s="22"/>
      <c r="KAI88" s="22"/>
      <c r="KAJ88" s="22"/>
      <c r="KAK88" s="22"/>
      <c r="KAL88" s="22"/>
      <c r="KAM88" s="22"/>
      <c r="KAN88" s="22"/>
      <c r="KAO88" s="22"/>
      <c r="KAP88" s="22"/>
      <c r="KAQ88" s="22"/>
      <c r="KAR88" s="22"/>
      <c r="KAS88" s="22"/>
      <c r="KAT88" s="22"/>
      <c r="KAU88" s="22"/>
      <c r="KAV88" s="22"/>
      <c r="KAW88" s="22"/>
      <c r="KAX88" s="22"/>
      <c r="KAY88" s="22"/>
      <c r="KAZ88" s="22"/>
      <c r="KBA88" s="22"/>
      <c r="KBB88" s="22"/>
      <c r="KBC88" s="22"/>
      <c r="KBD88" s="22"/>
      <c r="KBE88" s="22"/>
      <c r="KBF88" s="22"/>
      <c r="KBG88" s="22"/>
      <c r="KBH88" s="22"/>
      <c r="KBI88" s="22"/>
      <c r="KBJ88" s="22"/>
      <c r="KBK88" s="22"/>
      <c r="KBL88" s="22"/>
      <c r="KBM88" s="22"/>
      <c r="KBN88" s="22"/>
      <c r="KBO88" s="22"/>
      <c r="KBP88" s="22"/>
      <c r="KBQ88" s="22"/>
      <c r="KBR88" s="22"/>
      <c r="KBS88" s="22"/>
      <c r="KBT88" s="22"/>
      <c r="KBU88" s="22"/>
      <c r="KBV88" s="22"/>
      <c r="KBW88" s="22"/>
      <c r="KBX88" s="22"/>
      <c r="KBY88" s="22"/>
      <c r="KBZ88" s="22"/>
      <c r="KCA88" s="22"/>
      <c r="KCB88" s="22"/>
      <c r="KCC88" s="22"/>
      <c r="KCD88" s="22"/>
      <c r="KCE88" s="22"/>
      <c r="KCF88" s="22"/>
      <c r="KCG88" s="22"/>
      <c r="KCH88" s="22"/>
      <c r="KCI88" s="22"/>
      <c r="KCJ88" s="22"/>
      <c r="KCK88" s="22"/>
      <c r="KCL88" s="22"/>
      <c r="KCM88" s="22"/>
      <c r="KCN88" s="22"/>
      <c r="KCO88" s="22"/>
      <c r="KCP88" s="22"/>
      <c r="KCQ88" s="22"/>
      <c r="KCR88" s="22"/>
      <c r="KCS88" s="22"/>
      <c r="KCT88" s="22"/>
      <c r="KCU88" s="22"/>
      <c r="KCV88" s="22"/>
      <c r="KCW88" s="22"/>
      <c r="KCX88" s="22"/>
      <c r="KCY88" s="22"/>
      <c r="KCZ88" s="22"/>
      <c r="KDA88" s="22"/>
      <c r="KDB88" s="22"/>
      <c r="KDC88" s="22"/>
      <c r="KDD88" s="22"/>
      <c r="KDE88" s="22"/>
      <c r="KDF88" s="22"/>
      <c r="KDG88" s="22"/>
      <c r="KDH88" s="22"/>
      <c r="KDI88" s="22"/>
      <c r="KDJ88" s="22"/>
      <c r="KDK88" s="22"/>
      <c r="KDL88" s="22"/>
      <c r="KDM88" s="22"/>
      <c r="KDN88" s="22"/>
      <c r="KDO88" s="22"/>
      <c r="KDP88" s="22"/>
      <c r="KDQ88" s="22"/>
      <c r="KDR88" s="22"/>
      <c r="KDS88" s="22"/>
      <c r="KDT88" s="22"/>
      <c r="KDU88" s="22"/>
      <c r="KDV88" s="22"/>
      <c r="KDW88" s="22"/>
      <c r="KDX88" s="22"/>
      <c r="KDY88" s="22"/>
      <c r="KDZ88" s="22"/>
      <c r="KEA88" s="22"/>
      <c r="KEB88" s="22"/>
      <c r="KEC88" s="22"/>
      <c r="KED88" s="22"/>
      <c r="KEE88" s="22"/>
      <c r="KEF88" s="22"/>
      <c r="KEG88" s="22"/>
      <c r="KEH88" s="22"/>
      <c r="KEI88" s="22"/>
      <c r="KEJ88" s="22"/>
      <c r="KEK88" s="22"/>
      <c r="KEL88" s="22"/>
      <c r="KEM88" s="22"/>
      <c r="KEN88" s="22"/>
      <c r="KEO88" s="22"/>
      <c r="KEP88" s="22"/>
      <c r="KEQ88" s="22"/>
      <c r="KER88" s="22"/>
      <c r="KES88" s="22"/>
      <c r="KET88" s="22"/>
      <c r="KEU88" s="22"/>
      <c r="KEV88" s="22"/>
      <c r="KEW88" s="22"/>
      <c r="KEX88" s="22"/>
      <c r="KEY88" s="22"/>
      <c r="KEZ88" s="22"/>
      <c r="KFA88" s="22"/>
      <c r="KFB88" s="22"/>
      <c r="KFC88" s="22"/>
      <c r="KFD88" s="22"/>
      <c r="KFE88" s="22"/>
      <c r="KFF88" s="22"/>
      <c r="KFG88" s="22"/>
      <c r="KFH88" s="22"/>
      <c r="KFI88" s="22"/>
      <c r="KFJ88" s="22"/>
      <c r="KFK88" s="22"/>
      <c r="KFL88" s="22"/>
      <c r="KFM88" s="22"/>
      <c r="KFN88" s="22"/>
      <c r="KFO88" s="22"/>
      <c r="KFP88" s="22"/>
      <c r="KFQ88" s="22"/>
      <c r="KFR88" s="22"/>
      <c r="KFS88" s="22"/>
      <c r="KFT88" s="22"/>
      <c r="KFU88" s="22"/>
      <c r="KFV88" s="22"/>
      <c r="KFW88" s="22"/>
      <c r="KFX88" s="22"/>
      <c r="KFY88" s="22"/>
      <c r="KFZ88" s="22"/>
      <c r="KGA88" s="22"/>
      <c r="KGB88" s="22"/>
      <c r="KGC88" s="22"/>
      <c r="KGD88" s="22"/>
      <c r="KGE88" s="22"/>
      <c r="KGF88" s="22"/>
      <c r="KGG88" s="22"/>
      <c r="KGH88" s="22"/>
      <c r="KGI88" s="22"/>
      <c r="KGJ88" s="22"/>
      <c r="KGK88" s="22"/>
      <c r="KGL88" s="22"/>
      <c r="KGM88" s="22"/>
      <c r="KGN88" s="22"/>
      <c r="KGO88" s="22"/>
      <c r="KGP88" s="22"/>
      <c r="KGQ88" s="22"/>
      <c r="KGR88" s="22"/>
      <c r="KGS88" s="22"/>
      <c r="KGT88" s="22"/>
      <c r="KGU88" s="22"/>
      <c r="KGV88" s="22"/>
      <c r="KGW88" s="22"/>
      <c r="KGX88" s="22"/>
      <c r="KGY88" s="22"/>
      <c r="KGZ88" s="22"/>
      <c r="KHA88" s="22"/>
      <c r="KHB88" s="22"/>
      <c r="KHC88" s="22"/>
      <c r="KHD88" s="22"/>
      <c r="KHE88" s="22"/>
      <c r="KHF88" s="22"/>
      <c r="KHG88" s="22"/>
      <c r="KHH88" s="22"/>
      <c r="KHI88" s="22"/>
      <c r="KHJ88" s="22"/>
      <c r="KHK88" s="22"/>
      <c r="KHL88" s="22"/>
      <c r="KHM88" s="22"/>
      <c r="KHN88" s="22"/>
      <c r="KHO88" s="22"/>
      <c r="KHP88" s="22"/>
      <c r="KHQ88" s="22"/>
      <c r="KHR88" s="22"/>
      <c r="KHS88" s="22"/>
      <c r="KHT88" s="22"/>
      <c r="KHU88" s="22"/>
      <c r="KHV88" s="22"/>
      <c r="KHW88" s="22"/>
      <c r="KHX88" s="22"/>
      <c r="KHY88" s="22"/>
      <c r="KHZ88" s="22"/>
      <c r="KIA88" s="22"/>
      <c r="KIB88" s="22"/>
      <c r="KIC88" s="22"/>
      <c r="KID88" s="22"/>
      <c r="KIE88" s="22"/>
      <c r="KIF88" s="22"/>
      <c r="KIG88" s="22"/>
      <c r="KIH88" s="22"/>
      <c r="KII88" s="22"/>
      <c r="KIJ88" s="22"/>
      <c r="KIK88" s="22"/>
      <c r="KIL88" s="22"/>
      <c r="KIM88" s="22"/>
      <c r="KIN88" s="22"/>
      <c r="KIO88" s="22"/>
      <c r="KIP88" s="22"/>
      <c r="KIQ88" s="22"/>
      <c r="KIR88" s="22"/>
      <c r="KIS88" s="22"/>
      <c r="KIT88" s="22"/>
      <c r="KIU88" s="22"/>
      <c r="KIV88" s="22"/>
      <c r="KIW88" s="22"/>
      <c r="KIX88" s="22"/>
      <c r="KIY88" s="22"/>
      <c r="KIZ88" s="22"/>
      <c r="KJA88" s="22"/>
      <c r="KJB88" s="22"/>
      <c r="KJC88" s="22"/>
      <c r="KJD88" s="22"/>
      <c r="KJE88" s="22"/>
      <c r="KJF88" s="22"/>
      <c r="KJG88" s="22"/>
      <c r="KJH88" s="22"/>
      <c r="KJI88" s="22"/>
      <c r="KJJ88" s="22"/>
      <c r="KJK88" s="22"/>
      <c r="KJL88" s="22"/>
      <c r="KJM88" s="22"/>
      <c r="KJN88" s="22"/>
      <c r="KJO88" s="22"/>
      <c r="KJP88" s="22"/>
      <c r="KJQ88" s="22"/>
      <c r="KJR88" s="22"/>
      <c r="KJS88" s="22"/>
      <c r="KJT88" s="22"/>
      <c r="KJU88" s="22"/>
      <c r="KJV88" s="22"/>
      <c r="KJW88" s="22"/>
      <c r="KJX88" s="22"/>
      <c r="KJY88" s="22"/>
      <c r="KJZ88" s="22"/>
      <c r="KKA88" s="22"/>
      <c r="KKB88" s="22"/>
      <c r="KKC88" s="22"/>
      <c r="KKD88" s="22"/>
      <c r="KKE88" s="22"/>
      <c r="KKF88" s="22"/>
      <c r="KKG88" s="22"/>
      <c r="KKH88" s="22"/>
      <c r="KKI88" s="22"/>
      <c r="KKJ88" s="22"/>
      <c r="KKK88" s="22"/>
      <c r="KKL88" s="22"/>
      <c r="KKM88" s="22"/>
      <c r="KKN88" s="22"/>
      <c r="KKO88" s="22"/>
      <c r="KKP88" s="22"/>
      <c r="KKQ88" s="22"/>
      <c r="KKR88" s="22"/>
      <c r="KKS88" s="22"/>
      <c r="KKT88" s="22"/>
      <c r="KKU88" s="22"/>
      <c r="KKV88" s="22"/>
      <c r="KKW88" s="22"/>
      <c r="KKX88" s="22"/>
      <c r="KKY88" s="22"/>
      <c r="KKZ88" s="22"/>
      <c r="KLA88" s="22"/>
      <c r="KLB88" s="22"/>
      <c r="KLC88" s="22"/>
      <c r="KLD88" s="22"/>
      <c r="KLE88" s="22"/>
      <c r="KLF88" s="22"/>
      <c r="KLG88" s="22"/>
      <c r="KLH88" s="22"/>
      <c r="KLI88" s="22"/>
      <c r="KLJ88" s="22"/>
      <c r="KLK88" s="22"/>
      <c r="KLL88" s="22"/>
      <c r="KLM88" s="22"/>
      <c r="KLN88" s="22"/>
      <c r="KLO88" s="22"/>
      <c r="KLP88" s="22"/>
      <c r="KLQ88" s="22"/>
      <c r="KLR88" s="22"/>
      <c r="KLS88" s="22"/>
      <c r="KLT88" s="22"/>
      <c r="KLU88" s="22"/>
      <c r="KLV88" s="22"/>
      <c r="KLW88" s="22"/>
      <c r="KLX88" s="22"/>
      <c r="KLY88" s="22"/>
      <c r="KLZ88" s="22"/>
      <c r="KMA88" s="22"/>
      <c r="KMB88" s="22"/>
      <c r="KMC88" s="22"/>
      <c r="KMD88" s="22"/>
      <c r="KME88" s="22"/>
      <c r="KMF88" s="22"/>
      <c r="KMG88" s="22"/>
      <c r="KMH88" s="22"/>
      <c r="KMI88" s="22"/>
      <c r="KMJ88" s="22"/>
      <c r="KMK88" s="22"/>
      <c r="KML88" s="22"/>
      <c r="KMM88" s="22"/>
      <c r="KMN88" s="22"/>
      <c r="KMO88" s="22"/>
      <c r="KMP88" s="22"/>
      <c r="KMQ88" s="22"/>
      <c r="KMR88" s="22"/>
      <c r="KMS88" s="22"/>
      <c r="KMT88" s="22"/>
      <c r="KMU88" s="22"/>
      <c r="KMV88" s="22"/>
      <c r="KMW88" s="22"/>
      <c r="KMX88" s="22"/>
      <c r="KMY88" s="22"/>
      <c r="KMZ88" s="22"/>
      <c r="KNA88" s="22"/>
      <c r="KNB88" s="22"/>
      <c r="KNC88" s="22"/>
      <c r="KND88" s="22"/>
      <c r="KNE88" s="22"/>
      <c r="KNF88" s="22"/>
      <c r="KNG88" s="22"/>
      <c r="KNH88" s="22"/>
      <c r="KNI88" s="22"/>
      <c r="KNJ88" s="22"/>
      <c r="KNK88" s="22"/>
      <c r="KNL88" s="22"/>
      <c r="KNM88" s="22"/>
      <c r="KNN88" s="22"/>
      <c r="KNO88" s="22"/>
      <c r="KNP88" s="22"/>
      <c r="KNQ88" s="22"/>
      <c r="KNR88" s="22"/>
      <c r="KNS88" s="22"/>
      <c r="KNT88" s="22"/>
      <c r="KNU88" s="22"/>
      <c r="KNV88" s="22"/>
      <c r="KNW88" s="22"/>
      <c r="KNX88" s="22"/>
      <c r="KNY88" s="22"/>
      <c r="KNZ88" s="22"/>
      <c r="KOA88" s="22"/>
      <c r="KOB88" s="22"/>
      <c r="KOC88" s="22"/>
      <c r="KOD88" s="22"/>
      <c r="KOE88" s="22"/>
      <c r="KOF88" s="22"/>
      <c r="KOG88" s="22"/>
      <c r="KOH88" s="22"/>
      <c r="KOI88" s="22"/>
      <c r="KOJ88" s="22"/>
      <c r="KOK88" s="22"/>
      <c r="KOL88" s="22"/>
      <c r="KOM88" s="22"/>
      <c r="KON88" s="22"/>
      <c r="KOO88" s="22"/>
      <c r="KOP88" s="22"/>
      <c r="KOQ88" s="22"/>
      <c r="KOR88" s="22"/>
      <c r="KOS88" s="22"/>
      <c r="KOT88" s="22"/>
      <c r="KOU88" s="22"/>
      <c r="KOV88" s="22"/>
      <c r="KOW88" s="22"/>
      <c r="KOX88" s="22"/>
      <c r="KOY88" s="22"/>
      <c r="KOZ88" s="22"/>
      <c r="KPA88" s="22"/>
      <c r="KPB88" s="22"/>
      <c r="KPC88" s="22"/>
      <c r="KPD88" s="22"/>
      <c r="KPE88" s="22"/>
      <c r="KPF88" s="22"/>
      <c r="KPG88" s="22"/>
      <c r="KPH88" s="22"/>
      <c r="KPI88" s="22"/>
      <c r="KPJ88" s="22"/>
      <c r="KPK88" s="22"/>
      <c r="KPL88" s="22"/>
      <c r="KPM88" s="22"/>
      <c r="KPN88" s="22"/>
      <c r="KPO88" s="22"/>
      <c r="KPP88" s="22"/>
      <c r="KPQ88" s="22"/>
      <c r="KPR88" s="22"/>
      <c r="KPS88" s="22"/>
      <c r="KPT88" s="22"/>
      <c r="KPU88" s="22"/>
      <c r="KPV88" s="22"/>
      <c r="KPW88" s="22"/>
      <c r="KPX88" s="22"/>
      <c r="KPY88" s="22"/>
      <c r="KPZ88" s="22"/>
      <c r="KQA88" s="22"/>
      <c r="KQB88" s="22"/>
      <c r="KQC88" s="22"/>
      <c r="KQD88" s="22"/>
      <c r="KQE88" s="22"/>
      <c r="KQF88" s="22"/>
      <c r="KQG88" s="22"/>
      <c r="KQH88" s="22"/>
      <c r="KQI88" s="22"/>
      <c r="KQJ88" s="22"/>
      <c r="KQK88" s="22"/>
      <c r="KQL88" s="22"/>
      <c r="KQM88" s="22"/>
      <c r="KQN88" s="22"/>
      <c r="KQO88" s="22"/>
      <c r="KQP88" s="22"/>
      <c r="KQQ88" s="22"/>
      <c r="KQR88" s="22"/>
      <c r="KQS88" s="22"/>
      <c r="KQT88" s="22"/>
      <c r="KQU88" s="22"/>
      <c r="KQV88" s="22"/>
      <c r="KQW88" s="22"/>
      <c r="KQX88" s="22"/>
      <c r="KQY88" s="22"/>
      <c r="KQZ88" s="22"/>
      <c r="KRA88" s="22"/>
      <c r="KRB88" s="22"/>
      <c r="KRC88" s="22"/>
      <c r="KRD88" s="22"/>
      <c r="KRE88" s="22"/>
      <c r="KRF88" s="22"/>
      <c r="KRG88" s="22"/>
      <c r="KRH88" s="22"/>
      <c r="KRI88" s="22"/>
      <c r="KRJ88" s="22"/>
      <c r="KRK88" s="22"/>
      <c r="KRL88" s="22"/>
      <c r="KRM88" s="22"/>
      <c r="KRN88" s="22"/>
      <c r="KRO88" s="22"/>
      <c r="KRP88" s="22"/>
      <c r="KRQ88" s="22"/>
      <c r="KRR88" s="22"/>
      <c r="KRS88" s="22"/>
      <c r="KRT88" s="22"/>
      <c r="KRU88" s="22"/>
      <c r="KRV88" s="22"/>
      <c r="KRW88" s="22"/>
      <c r="KRX88" s="22"/>
      <c r="KRY88" s="22"/>
      <c r="KRZ88" s="22"/>
      <c r="KSA88" s="22"/>
      <c r="KSB88" s="22"/>
      <c r="KSC88" s="22"/>
      <c r="KSD88" s="22"/>
      <c r="KSE88" s="22"/>
      <c r="KSF88" s="22"/>
      <c r="KSG88" s="22"/>
      <c r="KSH88" s="22"/>
      <c r="KSI88" s="22"/>
      <c r="KSJ88" s="22"/>
      <c r="KSK88" s="22"/>
      <c r="KSL88" s="22"/>
      <c r="KSM88" s="22"/>
      <c r="KSN88" s="22"/>
      <c r="KSO88" s="22"/>
      <c r="KSP88" s="22"/>
      <c r="KSQ88" s="22"/>
      <c r="KSR88" s="22"/>
      <c r="KSS88" s="22"/>
      <c r="KST88" s="22"/>
      <c r="KSU88" s="22"/>
      <c r="KSV88" s="22"/>
      <c r="KSW88" s="22"/>
      <c r="KSX88" s="22"/>
      <c r="KSY88" s="22"/>
      <c r="KSZ88" s="22"/>
      <c r="KTA88" s="22"/>
      <c r="KTB88" s="22"/>
      <c r="KTC88" s="22"/>
      <c r="KTD88" s="22"/>
      <c r="KTE88" s="22"/>
      <c r="KTF88" s="22"/>
      <c r="KTG88" s="22"/>
      <c r="KTH88" s="22"/>
      <c r="KTI88" s="22"/>
      <c r="KTJ88" s="22"/>
      <c r="KTK88" s="22"/>
      <c r="KTL88" s="22"/>
      <c r="KTM88" s="22"/>
      <c r="KTN88" s="22"/>
      <c r="KTO88" s="22"/>
      <c r="KTP88" s="22"/>
      <c r="KTQ88" s="22"/>
      <c r="KTR88" s="22"/>
      <c r="KTS88" s="22"/>
      <c r="KTT88" s="22"/>
      <c r="KTU88" s="22"/>
      <c r="KTV88" s="22"/>
      <c r="KTW88" s="22"/>
      <c r="KTX88" s="22"/>
      <c r="KTY88" s="22"/>
      <c r="KTZ88" s="22"/>
      <c r="KUA88" s="22"/>
      <c r="KUB88" s="22"/>
      <c r="KUC88" s="22"/>
      <c r="KUD88" s="22"/>
      <c r="KUE88" s="22"/>
      <c r="KUF88" s="22"/>
      <c r="KUG88" s="22"/>
      <c r="KUH88" s="22"/>
      <c r="KUI88" s="22"/>
      <c r="KUJ88" s="22"/>
      <c r="KUK88" s="22"/>
      <c r="KUL88" s="22"/>
      <c r="KUM88" s="22"/>
      <c r="KUN88" s="22"/>
      <c r="KUO88" s="22"/>
      <c r="KUP88" s="22"/>
      <c r="KUQ88" s="22"/>
      <c r="KUR88" s="22"/>
      <c r="KUS88" s="22"/>
      <c r="KUT88" s="22"/>
      <c r="KUU88" s="22"/>
      <c r="KUV88" s="22"/>
      <c r="KUW88" s="22"/>
      <c r="KUX88" s="22"/>
      <c r="KUY88" s="22"/>
      <c r="KUZ88" s="22"/>
      <c r="KVA88" s="22"/>
      <c r="KVB88" s="22"/>
      <c r="KVC88" s="22"/>
      <c r="KVD88" s="22"/>
      <c r="KVE88" s="22"/>
      <c r="KVF88" s="22"/>
      <c r="KVG88" s="22"/>
      <c r="KVH88" s="22"/>
      <c r="KVI88" s="22"/>
      <c r="KVJ88" s="22"/>
      <c r="KVK88" s="22"/>
      <c r="KVL88" s="22"/>
      <c r="KVM88" s="22"/>
      <c r="KVN88" s="22"/>
      <c r="KVO88" s="22"/>
      <c r="KVP88" s="22"/>
      <c r="KVQ88" s="22"/>
      <c r="KVR88" s="22"/>
      <c r="KVS88" s="22"/>
      <c r="KVT88" s="22"/>
      <c r="KVU88" s="22"/>
      <c r="KVV88" s="22"/>
      <c r="KVW88" s="22"/>
      <c r="KVX88" s="22"/>
      <c r="KVY88" s="22"/>
      <c r="KVZ88" s="22"/>
      <c r="KWA88" s="22"/>
      <c r="KWB88" s="22"/>
      <c r="KWC88" s="22"/>
      <c r="KWD88" s="22"/>
      <c r="KWE88" s="22"/>
      <c r="KWF88" s="22"/>
      <c r="KWG88" s="22"/>
      <c r="KWH88" s="22"/>
      <c r="KWI88" s="22"/>
      <c r="KWJ88" s="22"/>
      <c r="KWK88" s="22"/>
      <c r="KWL88" s="22"/>
      <c r="KWM88" s="22"/>
      <c r="KWN88" s="22"/>
      <c r="KWO88" s="22"/>
      <c r="KWP88" s="22"/>
      <c r="KWQ88" s="22"/>
      <c r="KWR88" s="22"/>
      <c r="KWS88" s="22"/>
      <c r="KWT88" s="22"/>
      <c r="KWU88" s="22"/>
      <c r="KWV88" s="22"/>
      <c r="KWW88" s="22"/>
      <c r="KWX88" s="22"/>
      <c r="KWY88" s="22"/>
      <c r="KWZ88" s="22"/>
      <c r="KXA88" s="22"/>
      <c r="KXB88" s="22"/>
      <c r="KXC88" s="22"/>
      <c r="KXD88" s="22"/>
      <c r="KXE88" s="22"/>
      <c r="KXF88" s="22"/>
      <c r="KXG88" s="22"/>
      <c r="KXH88" s="22"/>
      <c r="KXI88" s="22"/>
      <c r="KXJ88" s="22"/>
      <c r="KXK88" s="22"/>
      <c r="KXL88" s="22"/>
      <c r="KXM88" s="22"/>
      <c r="KXN88" s="22"/>
      <c r="KXO88" s="22"/>
      <c r="KXP88" s="22"/>
      <c r="KXQ88" s="22"/>
      <c r="KXR88" s="22"/>
      <c r="KXS88" s="22"/>
      <c r="KXT88" s="22"/>
      <c r="KXU88" s="22"/>
      <c r="KXV88" s="22"/>
      <c r="KXW88" s="22"/>
      <c r="KXX88" s="22"/>
      <c r="KXY88" s="22"/>
      <c r="KXZ88" s="22"/>
      <c r="KYA88" s="22"/>
      <c r="KYB88" s="22"/>
      <c r="KYC88" s="22"/>
      <c r="KYD88" s="22"/>
      <c r="KYE88" s="22"/>
      <c r="KYF88" s="22"/>
      <c r="KYG88" s="22"/>
      <c r="KYH88" s="22"/>
      <c r="KYI88" s="22"/>
      <c r="KYJ88" s="22"/>
      <c r="KYK88" s="22"/>
      <c r="KYL88" s="22"/>
      <c r="KYM88" s="22"/>
      <c r="KYN88" s="22"/>
      <c r="KYO88" s="22"/>
      <c r="KYP88" s="22"/>
      <c r="KYQ88" s="22"/>
      <c r="KYR88" s="22"/>
      <c r="KYS88" s="22"/>
      <c r="KYT88" s="22"/>
      <c r="KYU88" s="22"/>
      <c r="KYV88" s="22"/>
      <c r="KYW88" s="22"/>
      <c r="KYX88" s="22"/>
      <c r="KYY88" s="22"/>
      <c r="KYZ88" s="22"/>
      <c r="KZA88" s="22"/>
      <c r="KZB88" s="22"/>
      <c r="KZC88" s="22"/>
      <c r="KZD88" s="22"/>
      <c r="KZE88" s="22"/>
      <c r="KZF88" s="22"/>
      <c r="KZG88" s="22"/>
      <c r="KZH88" s="22"/>
      <c r="KZI88" s="22"/>
      <c r="KZJ88" s="22"/>
      <c r="KZK88" s="22"/>
      <c r="KZL88" s="22"/>
      <c r="KZM88" s="22"/>
      <c r="KZN88" s="22"/>
      <c r="KZO88" s="22"/>
      <c r="KZP88" s="22"/>
      <c r="KZQ88" s="22"/>
      <c r="KZR88" s="22"/>
      <c r="KZS88" s="22"/>
      <c r="KZT88" s="22"/>
      <c r="KZU88" s="22"/>
      <c r="KZV88" s="22"/>
      <c r="KZW88" s="22"/>
      <c r="KZX88" s="22"/>
      <c r="KZY88" s="22"/>
      <c r="KZZ88" s="22"/>
      <c r="LAA88" s="22"/>
      <c r="LAB88" s="22"/>
      <c r="LAC88" s="22"/>
      <c r="LAD88" s="22"/>
      <c r="LAE88" s="22"/>
      <c r="LAF88" s="22"/>
      <c r="LAG88" s="22"/>
      <c r="LAH88" s="22"/>
      <c r="LAI88" s="22"/>
      <c r="LAJ88" s="22"/>
      <c r="LAK88" s="22"/>
      <c r="LAL88" s="22"/>
      <c r="LAM88" s="22"/>
      <c r="LAN88" s="22"/>
      <c r="LAO88" s="22"/>
      <c r="LAP88" s="22"/>
      <c r="LAQ88" s="22"/>
      <c r="LAR88" s="22"/>
      <c r="LAS88" s="22"/>
      <c r="LAT88" s="22"/>
      <c r="LAU88" s="22"/>
      <c r="LAV88" s="22"/>
      <c r="LAW88" s="22"/>
      <c r="LAX88" s="22"/>
      <c r="LAY88" s="22"/>
      <c r="LAZ88" s="22"/>
      <c r="LBA88" s="22"/>
      <c r="LBB88" s="22"/>
      <c r="LBC88" s="22"/>
      <c r="LBD88" s="22"/>
      <c r="LBE88" s="22"/>
      <c r="LBF88" s="22"/>
      <c r="LBG88" s="22"/>
      <c r="LBH88" s="22"/>
      <c r="LBI88" s="22"/>
      <c r="LBJ88" s="22"/>
      <c r="LBK88" s="22"/>
      <c r="LBL88" s="22"/>
      <c r="LBM88" s="22"/>
      <c r="LBN88" s="22"/>
      <c r="LBO88" s="22"/>
      <c r="LBP88" s="22"/>
      <c r="LBQ88" s="22"/>
      <c r="LBR88" s="22"/>
      <c r="LBS88" s="22"/>
      <c r="LBT88" s="22"/>
      <c r="LBU88" s="22"/>
      <c r="LBV88" s="22"/>
      <c r="LBW88" s="22"/>
      <c r="LBX88" s="22"/>
      <c r="LBY88" s="22"/>
      <c r="LBZ88" s="22"/>
      <c r="LCA88" s="22"/>
      <c r="LCB88" s="22"/>
      <c r="LCC88" s="22"/>
      <c r="LCD88" s="22"/>
      <c r="LCE88" s="22"/>
      <c r="LCF88" s="22"/>
      <c r="LCG88" s="22"/>
      <c r="LCH88" s="22"/>
      <c r="LCI88" s="22"/>
      <c r="LCJ88" s="22"/>
      <c r="LCK88" s="22"/>
      <c r="LCL88" s="22"/>
      <c r="LCM88" s="22"/>
      <c r="LCN88" s="22"/>
      <c r="LCO88" s="22"/>
      <c r="LCP88" s="22"/>
      <c r="LCQ88" s="22"/>
      <c r="LCR88" s="22"/>
      <c r="LCS88" s="22"/>
      <c r="LCT88" s="22"/>
      <c r="LCU88" s="22"/>
      <c r="LCV88" s="22"/>
      <c r="LCW88" s="22"/>
      <c r="LCX88" s="22"/>
      <c r="LCY88" s="22"/>
      <c r="LCZ88" s="22"/>
      <c r="LDA88" s="22"/>
      <c r="LDB88" s="22"/>
      <c r="LDC88" s="22"/>
      <c r="LDD88" s="22"/>
      <c r="LDE88" s="22"/>
      <c r="LDF88" s="22"/>
      <c r="LDG88" s="22"/>
      <c r="LDH88" s="22"/>
      <c r="LDI88" s="22"/>
      <c r="LDJ88" s="22"/>
      <c r="LDK88" s="22"/>
      <c r="LDL88" s="22"/>
      <c r="LDM88" s="22"/>
      <c r="LDN88" s="22"/>
      <c r="LDO88" s="22"/>
      <c r="LDP88" s="22"/>
      <c r="LDQ88" s="22"/>
      <c r="LDR88" s="22"/>
      <c r="LDS88" s="22"/>
      <c r="LDT88" s="22"/>
      <c r="LDU88" s="22"/>
      <c r="LDV88" s="22"/>
      <c r="LDW88" s="22"/>
      <c r="LDX88" s="22"/>
      <c r="LDY88" s="22"/>
      <c r="LDZ88" s="22"/>
      <c r="LEA88" s="22"/>
      <c r="LEB88" s="22"/>
      <c r="LEC88" s="22"/>
      <c r="LED88" s="22"/>
      <c r="LEE88" s="22"/>
      <c r="LEF88" s="22"/>
      <c r="LEG88" s="22"/>
      <c r="LEH88" s="22"/>
      <c r="LEI88" s="22"/>
      <c r="LEJ88" s="22"/>
      <c r="LEK88" s="22"/>
      <c r="LEL88" s="22"/>
      <c r="LEM88" s="22"/>
      <c r="LEN88" s="22"/>
      <c r="LEO88" s="22"/>
      <c r="LEP88" s="22"/>
      <c r="LEQ88" s="22"/>
      <c r="LER88" s="22"/>
      <c r="LES88" s="22"/>
      <c r="LET88" s="22"/>
      <c r="LEU88" s="22"/>
      <c r="LEV88" s="22"/>
      <c r="LEW88" s="22"/>
      <c r="LEX88" s="22"/>
      <c r="LEY88" s="22"/>
      <c r="LEZ88" s="22"/>
      <c r="LFA88" s="22"/>
      <c r="LFB88" s="22"/>
      <c r="LFC88" s="22"/>
      <c r="LFD88" s="22"/>
      <c r="LFE88" s="22"/>
      <c r="LFF88" s="22"/>
      <c r="LFG88" s="22"/>
      <c r="LFH88" s="22"/>
      <c r="LFI88" s="22"/>
      <c r="LFJ88" s="22"/>
      <c r="LFK88" s="22"/>
      <c r="LFL88" s="22"/>
      <c r="LFM88" s="22"/>
      <c r="LFN88" s="22"/>
      <c r="LFO88" s="22"/>
      <c r="LFP88" s="22"/>
      <c r="LFQ88" s="22"/>
      <c r="LFR88" s="22"/>
      <c r="LFS88" s="22"/>
      <c r="LFT88" s="22"/>
      <c r="LFU88" s="22"/>
      <c r="LFV88" s="22"/>
      <c r="LFW88" s="22"/>
      <c r="LFX88" s="22"/>
      <c r="LFY88" s="22"/>
      <c r="LFZ88" s="22"/>
      <c r="LGA88" s="22"/>
      <c r="LGB88" s="22"/>
      <c r="LGC88" s="22"/>
      <c r="LGD88" s="22"/>
      <c r="LGE88" s="22"/>
      <c r="LGF88" s="22"/>
      <c r="LGG88" s="22"/>
      <c r="LGH88" s="22"/>
      <c r="LGI88" s="22"/>
      <c r="LGJ88" s="22"/>
      <c r="LGK88" s="22"/>
      <c r="LGL88" s="22"/>
      <c r="LGM88" s="22"/>
      <c r="LGN88" s="22"/>
      <c r="LGO88" s="22"/>
      <c r="LGP88" s="22"/>
      <c r="LGQ88" s="22"/>
      <c r="LGR88" s="22"/>
      <c r="LGS88" s="22"/>
      <c r="LGT88" s="22"/>
      <c r="LGU88" s="22"/>
      <c r="LGV88" s="22"/>
      <c r="LGW88" s="22"/>
      <c r="LGX88" s="22"/>
      <c r="LGY88" s="22"/>
      <c r="LGZ88" s="22"/>
      <c r="LHA88" s="22"/>
      <c r="LHB88" s="22"/>
      <c r="LHC88" s="22"/>
      <c r="LHD88" s="22"/>
      <c r="LHE88" s="22"/>
      <c r="LHF88" s="22"/>
      <c r="LHG88" s="22"/>
      <c r="LHH88" s="22"/>
      <c r="LHI88" s="22"/>
      <c r="LHJ88" s="22"/>
      <c r="LHK88" s="22"/>
      <c r="LHL88" s="22"/>
      <c r="LHM88" s="22"/>
      <c r="LHN88" s="22"/>
      <c r="LHO88" s="22"/>
      <c r="LHP88" s="22"/>
      <c r="LHQ88" s="22"/>
      <c r="LHR88" s="22"/>
      <c r="LHS88" s="22"/>
      <c r="LHT88" s="22"/>
      <c r="LHU88" s="22"/>
      <c r="LHV88" s="22"/>
      <c r="LHW88" s="22"/>
      <c r="LHX88" s="22"/>
      <c r="LHY88" s="22"/>
      <c r="LHZ88" s="22"/>
      <c r="LIA88" s="22"/>
      <c r="LIB88" s="22"/>
      <c r="LIC88" s="22"/>
      <c r="LID88" s="22"/>
      <c r="LIE88" s="22"/>
      <c r="LIF88" s="22"/>
      <c r="LIG88" s="22"/>
      <c r="LIH88" s="22"/>
      <c r="LII88" s="22"/>
      <c r="LIJ88" s="22"/>
      <c r="LIK88" s="22"/>
      <c r="LIL88" s="22"/>
      <c r="LIM88" s="22"/>
      <c r="LIN88" s="22"/>
      <c r="LIO88" s="22"/>
      <c r="LIP88" s="22"/>
      <c r="LIQ88" s="22"/>
      <c r="LIR88" s="22"/>
      <c r="LIS88" s="22"/>
      <c r="LIT88" s="22"/>
      <c r="LIU88" s="22"/>
      <c r="LIV88" s="22"/>
      <c r="LIW88" s="22"/>
      <c r="LIX88" s="22"/>
      <c r="LIY88" s="22"/>
      <c r="LIZ88" s="22"/>
      <c r="LJA88" s="22"/>
      <c r="LJB88" s="22"/>
      <c r="LJC88" s="22"/>
      <c r="LJD88" s="22"/>
      <c r="LJE88" s="22"/>
      <c r="LJF88" s="22"/>
      <c r="LJG88" s="22"/>
      <c r="LJH88" s="22"/>
      <c r="LJI88" s="22"/>
      <c r="LJJ88" s="22"/>
      <c r="LJK88" s="22"/>
      <c r="LJL88" s="22"/>
      <c r="LJM88" s="22"/>
      <c r="LJN88" s="22"/>
      <c r="LJO88" s="22"/>
      <c r="LJP88" s="22"/>
      <c r="LJQ88" s="22"/>
      <c r="LJR88" s="22"/>
      <c r="LJS88" s="22"/>
      <c r="LJT88" s="22"/>
      <c r="LJU88" s="22"/>
      <c r="LJV88" s="22"/>
      <c r="LJW88" s="22"/>
      <c r="LJX88" s="22"/>
      <c r="LJY88" s="22"/>
      <c r="LJZ88" s="22"/>
      <c r="LKA88" s="22"/>
      <c r="LKB88" s="22"/>
      <c r="LKC88" s="22"/>
      <c r="LKD88" s="22"/>
      <c r="LKE88" s="22"/>
      <c r="LKF88" s="22"/>
      <c r="LKG88" s="22"/>
      <c r="LKH88" s="22"/>
      <c r="LKI88" s="22"/>
      <c r="LKJ88" s="22"/>
      <c r="LKK88" s="22"/>
      <c r="LKL88" s="22"/>
      <c r="LKM88" s="22"/>
      <c r="LKN88" s="22"/>
      <c r="LKO88" s="22"/>
      <c r="LKP88" s="22"/>
      <c r="LKQ88" s="22"/>
      <c r="LKR88" s="22"/>
      <c r="LKS88" s="22"/>
      <c r="LKT88" s="22"/>
      <c r="LKU88" s="22"/>
      <c r="LKV88" s="22"/>
      <c r="LKW88" s="22"/>
      <c r="LKX88" s="22"/>
      <c r="LKY88" s="22"/>
      <c r="LKZ88" s="22"/>
      <c r="LLA88" s="22"/>
      <c r="LLB88" s="22"/>
      <c r="LLC88" s="22"/>
      <c r="LLD88" s="22"/>
      <c r="LLE88" s="22"/>
      <c r="LLF88" s="22"/>
      <c r="LLG88" s="22"/>
      <c r="LLH88" s="22"/>
      <c r="LLI88" s="22"/>
      <c r="LLJ88" s="22"/>
      <c r="LLK88" s="22"/>
      <c r="LLL88" s="22"/>
      <c r="LLM88" s="22"/>
      <c r="LLN88" s="22"/>
      <c r="LLO88" s="22"/>
      <c r="LLP88" s="22"/>
      <c r="LLQ88" s="22"/>
      <c r="LLR88" s="22"/>
      <c r="LLS88" s="22"/>
      <c r="LLT88" s="22"/>
      <c r="LLU88" s="22"/>
      <c r="LLV88" s="22"/>
      <c r="LLW88" s="22"/>
      <c r="LLX88" s="22"/>
      <c r="LLY88" s="22"/>
      <c r="LLZ88" s="22"/>
      <c r="LMA88" s="22"/>
      <c r="LMB88" s="22"/>
      <c r="LMC88" s="22"/>
      <c r="LMD88" s="22"/>
      <c r="LME88" s="22"/>
      <c r="LMF88" s="22"/>
      <c r="LMG88" s="22"/>
      <c r="LMH88" s="22"/>
      <c r="LMI88" s="22"/>
      <c r="LMJ88" s="22"/>
      <c r="LMK88" s="22"/>
      <c r="LML88" s="22"/>
      <c r="LMM88" s="22"/>
      <c r="LMN88" s="22"/>
      <c r="LMO88" s="22"/>
      <c r="LMP88" s="22"/>
      <c r="LMQ88" s="22"/>
      <c r="LMR88" s="22"/>
      <c r="LMS88" s="22"/>
      <c r="LMT88" s="22"/>
      <c r="LMU88" s="22"/>
      <c r="LMV88" s="22"/>
      <c r="LMW88" s="22"/>
      <c r="LMX88" s="22"/>
      <c r="LMY88" s="22"/>
      <c r="LMZ88" s="22"/>
      <c r="LNA88" s="22"/>
      <c r="LNB88" s="22"/>
      <c r="LNC88" s="22"/>
      <c r="LND88" s="22"/>
      <c r="LNE88" s="22"/>
      <c r="LNF88" s="22"/>
      <c r="LNG88" s="22"/>
      <c r="LNH88" s="22"/>
      <c r="LNI88" s="22"/>
      <c r="LNJ88" s="22"/>
      <c r="LNK88" s="22"/>
      <c r="LNL88" s="22"/>
      <c r="LNM88" s="22"/>
      <c r="LNN88" s="22"/>
      <c r="LNO88" s="22"/>
      <c r="LNP88" s="22"/>
      <c r="LNQ88" s="22"/>
      <c r="LNR88" s="22"/>
      <c r="LNS88" s="22"/>
      <c r="LNT88" s="22"/>
      <c r="LNU88" s="22"/>
      <c r="LNV88" s="22"/>
      <c r="LNW88" s="22"/>
      <c r="LNX88" s="22"/>
      <c r="LNY88" s="22"/>
      <c r="LNZ88" s="22"/>
      <c r="LOA88" s="22"/>
      <c r="LOB88" s="22"/>
      <c r="LOC88" s="22"/>
      <c r="LOD88" s="22"/>
      <c r="LOE88" s="22"/>
      <c r="LOF88" s="22"/>
      <c r="LOG88" s="22"/>
      <c r="LOH88" s="22"/>
      <c r="LOI88" s="22"/>
      <c r="LOJ88" s="22"/>
      <c r="LOK88" s="22"/>
      <c r="LOL88" s="22"/>
      <c r="LOM88" s="22"/>
      <c r="LON88" s="22"/>
      <c r="LOO88" s="22"/>
      <c r="LOP88" s="22"/>
      <c r="LOQ88" s="22"/>
      <c r="LOR88" s="22"/>
      <c r="LOS88" s="22"/>
      <c r="LOT88" s="22"/>
      <c r="LOU88" s="22"/>
      <c r="LOV88" s="22"/>
      <c r="LOW88" s="22"/>
      <c r="LOX88" s="22"/>
      <c r="LOY88" s="22"/>
      <c r="LOZ88" s="22"/>
      <c r="LPA88" s="22"/>
      <c r="LPB88" s="22"/>
      <c r="LPC88" s="22"/>
      <c r="LPD88" s="22"/>
      <c r="LPE88" s="22"/>
      <c r="LPF88" s="22"/>
      <c r="LPG88" s="22"/>
      <c r="LPH88" s="22"/>
      <c r="LPI88" s="22"/>
      <c r="LPJ88" s="22"/>
      <c r="LPK88" s="22"/>
      <c r="LPL88" s="22"/>
      <c r="LPM88" s="22"/>
      <c r="LPN88" s="22"/>
      <c r="LPO88" s="22"/>
      <c r="LPP88" s="22"/>
      <c r="LPQ88" s="22"/>
      <c r="LPR88" s="22"/>
      <c r="LPS88" s="22"/>
      <c r="LPT88" s="22"/>
      <c r="LPU88" s="22"/>
      <c r="LPV88" s="22"/>
      <c r="LPW88" s="22"/>
      <c r="LPX88" s="22"/>
      <c r="LPY88" s="22"/>
      <c r="LPZ88" s="22"/>
      <c r="LQA88" s="22"/>
      <c r="LQB88" s="22"/>
      <c r="LQC88" s="22"/>
      <c r="LQD88" s="22"/>
      <c r="LQE88" s="22"/>
      <c r="LQF88" s="22"/>
      <c r="LQG88" s="22"/>
      <c r="LQH88" s="22"/>
      <c r="LQI88" s="22"/>
      <c r="LQJ88" s="22"/>
      <c r="LQK88" s="22"/>
      <c r="LQL88" s="22"/>
      <c r="LQM88" s="22"/>
      <c r="LQN88" s="22"/>
      <c r="LQO88" s="22"/>
      <c r="LQP88" s="22"/>
      <c r="LQQ88" s="22"/>
      <c r="LQR88" s="22"/>
      <c r="LQS88" s="22"/>
      <c r="LQT88" s="22"/>
      <c r="LQU88" s="22"/>
      <c r="LQV88" s="22"/>
      <c r="LQW88" s="22"/>
      <c r="LQX88" s="22"/>
      <c r="LQY88" s="22"/>
      <c r="LQZ88" s="22"/>
      <c r="LRA88" s="22"/>
      <c r="LRB88" s="22"/>
      <c r="LRC88" s="22"/>
      <c r="LRD88" s="22"/>
      <c r="LRE88" s="22"/>
      <c r="LRF88" s="22"/>
      <c r="LRG88" s="22"/>
      <c r="LRH88" s="22"/>
      <c r="LRI88" s="22"/>
      <c r="LRJ88" s="22"/>
      <c r="LRK88" s="22"/>
      <c r="LRL88" s="22"/>
      <c r="LRM88" s="22"/>
      <c r="LRN88" s="22"/>
      <c r="LRO88" s="22"/>
      <c r="LRP88" s="22"/>
      <c r="LRQ88" s="22"/>
      <c r="LRR88" s="22"/>
      <c r="LRS88" s="22"/>
      <c r="LRT88" s="22"/>
      <c r="LRU88" s="22"/>
      <c r="LRV88" s="22"/>
      <c r="LRW88" s="22"/>
      <c r="LRX88" s="22"/>
      <c r="LRY88" s="22"/>
      <c r="LRZ88" s="22"/>
      <c r="LSA88" s="22"/>
      <c r="LSB88" s="22"/>
      <c r="LSC88" s="22"/>
      <c r="LSD88" s="22"/>
      <c r="LSE88" s="22"/>
      <c r="LSF88" s="22"/>
      <c r="LSG88" s="22"/>
      <c r="LSH88" s="22"/>
      <c r="LSI88" s="22"/>
      <c r="LSJ88" s="22"/>
      <c r="LSK88" s="22"/>
      <c r="LSL88" s="22"/>
      <c r="LSM88" s="22"/>
      <c r="LSN88" s="22"/>
      <c r="LSO88" s="22"/>
      <c r="LSP88" s="22"/>
      <c r="LSQ88" s="22"/>
      <c r="LSR88" s="22"/>
      <c r="LSS88" s="22"/>
      <c r="LST88" s="22"/>
      <c r="LSU88" s="22"/>
      <c r="LSV88" s="22"/>
      <c r="LSW88" s="22"/>
      <c r="LSX88" s="22"/>
      <c r="LSY88" s="22"/>
      <c r="LSZ88" s="22"/>
      <c r="LTA88" s="22"/>
      <c r="LTB88" s="22"/>
      <c r="LTC88" s="22"/>
      <c r="LTD88" s="22"/>
      <c r="LTE88" s="22"/>
      <c r="LTF88" s="22"/>
      <c r="LTG88" s="22"/>
      <c r="LTH88" s="22"/>
      <c r="LTI88" s="22"/>
      <c r="LTJ88" s="22"/>
      <c r="LTK88" s="22"/>
      <c r="LTL88" s="22"/>
      <c r="LTM88" s="22"/>
      <c r="LTN88" s="22"/>
      <c r="LTO88" s="22"/>
      <c r="LTP88" s="22"/>
      <c r="LTQ88" s="22"/>
      <c r="LTR88" s="22"/>
      <c r="LTS88" s="22"/>
      <c r="LTT88" s="22"/>
      <c r="LTU88" s="22"/>
      <c r="LTV88" s="22"/>
      <c r="LTW88" s="22"/>
      <c r="LTX88" s="22"/>
      <c r="LTY88" s="22"/>
      <c r="LTZ88" s="22"/>
      <c r="LUA88" s="22"/>
      <c r="LUB88" s="22"/>
      <c r="LUC88" s="22"/>
      <c r="LUD88" s="22"/>
      <c r="LUE88" s="22"/>
      <c r="LUF88" s="22"/>
      <c r="LUG88" s="22"/>
      <c r="LUH88" s="22"/>
      <c r="LUI88" s="22"/>
      <c r="LUJ88" s="22"/>
      <c r="LUK88" s="22"/>
      <c r="LUL88" s="22"/>
      <c r="LUM88" s="22"/>
      <c r="LUN88" s="22"/>
      <c r="LUO88" s="22"/>
      <c r="LUP88" s="22"/>
      <c r="LUQ88" s="22"/>
      <c r="LUR88" s="22"/>
      <c r="LUS88" s="22"/>
      <c r="LUT88" s="22"/>
      <c r="LUU88" s="22"/>
      <c r="LUV88" s="22"/>
      <c r="LUW88" s="22"/>
      <c r="LUX88" s="22"/>
      <c r="LUY88" s="22"/>
      <c r="LUZ88" s="22"/>
      <c r="LVA88" s="22"/>
      <c r="LVB88" s="22"/>
      <c r="LVC88" s="22"/>
      <c r="LVD88" s="22"/>
      <c r="LVE88" s="22"/>
      <c r="LVF88" s="22"/>
      <c r="LVG88" s="22"/>
      <c r="LVH88" s="22"/>
      <c r="LVI88" s="22"/>
      <c r="LVJ88" s="22"/>
      <c r="LVK88" s="22"/>
      <c r="LVL88" s="22"/>
      <c r="LVM88" s="22"/>
      <c r="LVN88" s="22"/>
      <c r="LVO88" s="22"/>
      <c r="LVP88" s="22"/>
      <c r="LVQ88" s="22"/>
      <c r="LVR88" s="22"/>
      <c r="LVS88" s="22"/>
      <c r="LVT88" s="22"/>
      <c r="LVU88" s="22"/>
      <c r="LVV88" s="22"/>
      <c r="LVW88" s="22"/>
      <c r="LVX88" s="22"/>
      <c r="LVY88" s="22"/>
      <c r="LVZ88" s="22"/>
      <c r="LWA88" s="22"/>
      <c r="LWB88" s="22"/>
      <c r="LWC88" s="22"/>
      <c r="LWD88" s="22"/>
      <c r="LWE88" s="22"/>
      <c r="LWF88" s="22"/>
      <c r="LWG88" s="22"/>
      <c r="LWH88" s="22"/>
      <c r="LWI88" s="22"/>
      <c r="LWJ88" s="22"/>
      <c r="LWK88" s="22"/>
      <c r="LWL88" s="22"/>
      <c r="LWM88" s="22"/>
      <c r="LWN88" s="22"/>
      <c r="LWO88" s="22"/>
      <c r="LWP88" s="22"/>
      <c r="LWQ88" s="22"/>
      <c r="LWR88" s="22"/>
      <c r="LWS88" s="22"/>
      <c r="LWT88" s="22"/>
      <c r="LWU88" s="22"/>
      <c r="LWV88" s="22"/>
      <c r="LWW88" s="22"/>
      <c r="LWX88" s="22"/>
      <c r="LWY88" s="22"/>
      <c r="LWZ88" s="22"/>
      <c r="LXA88" s="22"/>
      <c r="LXB88" s="22"/>
      <c r="LXC88" s="22"/>
      <c r="LXD88" s="22"/>
      <c r="LXE88" s="22"/>
      <c r="LXF88" s="22"/>
      <c r="LXG88" s="22"/>
      <c r="LXH88" s="22"/>
      <c r="LXI88" s="22"/>
      <c r="LXJ88" s="22"/>
      <c r="LXK88" s="22"/>
      <c r="LXL88" s="22"/>
      <c r="LXM88" s="22"/>
      <c r="LXN88" s="22"/>
      <c r="LXO88" s="22"/>
      <c r="LXP88" s="22"/>
      <c r="LXQ88" s="22"/>
      <c r="LXR88" s="22"/>
      <c r="LXS88" s="22"/>
      <c r="LXT88" s="22"/>
      <c r="LXU88" s="22"/>
      <c r="LXV88" s="22"/>
      <c r="LXW88" s="22"/>
      <c r="LXX88" s="22"/>
      <c r="LXY88" s="22"/>
      <c r="LXZ88" s="22"/>
      <c r="LYA88" s="22"/>
      <c r="LYB88" s="22"/>
      <c r="LYC88" s="22"/>
      <c r="LYD88" s="22"/>
      <c r="LYE88" s="22"/>
      <c r="LYF88" s="22"/>
      <c r="LYG88" s="22"/>
      <c r="LYH88" s="22"/>
      <c r="LYI88" s="22"/>
      <c r="LYJ88" s="22"/>
      <c r="LYK88" s="22"/>
      <c r="LYL88" s="22"/>
      <c r="LYM88" s="22"/>
      <c r="LYN88" s="22"/>
      <c r="LYO88" s="22"/>
      <c r="LYP88" s="22"/>
      <c r="LYQ88" s="22"/>
      <c r="LYR88" s="22"/>
      <c r="LYS88" s="22"/>
      <c r="LYT88" s="22"/>
      <c r="LYU88" s="22"/>
      <c r="LYV88" s="22"/>
      <c r="LYW88" s="22"/>
      <c r="LYX88" s="22"/>
      <c r="LYY88" s="22"/>
      <c r="LYZ88" s="22"/>
      <c r="LZA88" s="22"/>
      <c r="LZB88" s="22"/>
      <c r="LZC88" s="22"/>
      <c r="LZD88" s="22"/>
      <c r="LZE88" s="22"/>
      <c r="LZF88" s="22"/>
      <c r="LZG88" s="22"/>
      <c r="LZH88" s="22"/>
      <c r="LZI88" s="22"/>
      <c r="LZJ88" s="22"/>
      <c r="LZK88" s="22"/>
      <c r="LZL88" s="22"/>
      <c r="LZM88" s="22"/>
      <c r="LZN88" s="22"/>
      <c r="LZO88" s="22"/>
      <c r="LZP88" s="22"/>
      <c r="LZQ88" s="22"/>
      <c r="LZR88" s="22"/>
      <c r="LZS88" s="22"/>
      <c r="LZT88" s="22"/>
      <c r="LZU88" s="22"/>
      <c r="LZV88" s="22"/>
      <c r="LZW88" s="22"/>
      <c r="LZX88" s="22"/>
      <c r="LZY88" s="22"/>
      <c r="LZZ88" s="22"/>
      <c r="MAA88" s="22"/>
      <c r="MAB88" s="22"/>
      <c r="MAC88" s="22"/>
      <c r="MAD88" s="22"/>
      <c r="MAE88" s="22"/>
      <c r="MAF88" s="22"/>
      <c r="MAG88" s="22"/>
      <c r="MAH88" s="22"/>
      <c r="MAI88" s="22"/>
      <c r="MAJ88" s="22"/>
      <c r="MAK88" s="22"/>
      <c r="MAL88" s="22"/>
      <c r="MAM88" s="22"/>
      <c r="MAN88" s="22"/>
      <c r="MAO88" s="22"/>
      <c r="MAP88" s="22"/>
      <c r="MAQ88" s="22"/>
      <c r="MAR88" s="22"/>
      <c r="MAS88" s="22"/>
      <c r="MAT88" s="22"/>
      <c r="MAU88" s="22"/>
      <c r="MAV88" s="22"/>
      <c r="MAW88" s="22"/>
      <c r="MAX88" s="22"/>
      <c r="MAY88" s="22"/>
      <c r="MAZ88" s="22"/>
      <c r="MBA88" s="22"/>
      <c r="MBB88" s="22"/>
      <c r="MBC88" s="22"/>
      <c r="MBD88" s="22"/>
      <c r="MBE88" s="22"/>
      <c r="MBF88" s="22"/>
      <c r="MBG88" s="22"/>
      <c r="MBH88" s="22"/>
      <c r="MBI88" s="22"/>
      <c r="MBJ88" s="22"/>
      <c r="MBK88" s="22"/>
      <c r="MBL88" s="22"/>
      <c r="MBM88" s="22"/>
      <c r="MBN88" s="22"/>
      <c r="MBO88" s="22"/>
      <c r="MBP88" s="22"/>
      <c r="MBQ88" s="22"/>
      <c r="MBR88" s="22"/>
      <c r="MBS88" s="22"/>
      <c r="MBT88" s="22"/>
      <c r="MBU88" s="22"/>
      <c r="MBV88" s="22"/>
      <c r="MBW88" s="22"/>
      <c r="MBX88" s="22"/>
      <c r="MBY88" s="22"/>
      <c r="MBZ88" s="22"/>
      <c r="MCA88" s="22"/>
      <c r="MCB88" s="22"/>
      <c r="MCC88" s="22"/>
      <c r="MCD88" s="22"/>
      <c r="MCE88" s="22"/>
      <c r="MCF88" s="22"/>
      <c r="MCG88" s="22"/>
      <c r="MCH88" s="22"/>
      <c r="MCI88" s="22"/>
      <c r="MCJ88" s="22"/>
      <c r="MCK88" s="22"/>
      <c r="MCL88" s="22"/>
      <c r="MCM88" s="22"/>
      <c r="MCN88" s="22"/>
      <c r="MCO88" s="22"/>
      <c r="MCP88" s="22"/>
      <c r="MCQ88" s="22"/>
      <c r="MCR88" s="22"/>
      <c r="MCS88" s="22"/>
      <c r="MCT88" s="22"/>
      <c r="MCU88" s="22"/>
      <c r="MCV88" s="22"/>
      <c r="MCW88" s="22"/>
      <c r="MCX88" s="22"/>
      <c r="MCY88" s="22"/>
      <c r="MCZ88" s="22"/>
      <c r="MDA88" s="22"/>
      <c r="MDB88" s="22"/>
      <c r="MDC88" s="22"/>
      <c r="MDD88" s="22"/>
      <c r="MDE88" s="22"/>
      <c r="MDF88" s="22"/>
      <c r="MDG88" s="22"/>
      <c r="MDH88" s="22"/>
      <c r="MDI88" s="22"/>
      <c r="MDJ88" s="22"/>
      <c r="MDK88" s="22"/>
      <c r="MDL88" s="22"/>
      <c r="MDM88" s="22"/>
      <c r="MDN88" s="22"/>
      <c r="MDO88" s="22"/>
      <c r="MDP88" s="22"/>
      <c r="MDQ88" s="22"/>
      <c r="MDR88" s="22"/>
      <c r="MDS88" s="22"/>
      <c r="MDT88" s="22"/>
      <c r="MDU88" s="22"/>
      <c r="MDV88" s="22"/>
      <c r="MDW88" s="22"/>
      <c r="MDX88" s="22"/>
      <c r="MDY88" s="22"/>
      <c r="MDZ88" s="22"/>
      <c r="MEA88" s="22"/>
      <c r="MEB88" s="22"/>
      <c r="MEC88" s="22"/>
      <c r="MED88" s="22"/>
      <c r="MEE88" s="22"/>
      <c r="MEF88" s="22"/>
      <c r="MEG88" s="22"/>
      <c r="MEH88" s="22"/>
      <c r="MEI88" s="22"/>
      <c r="MEJ88" s="22"/>
      <c r="MEK88" s="22"/>
      <c r="MEL88" s="22"/>
      <c r="MEM88" s="22"/>
      <c r="MEN88" s="22"/>
      <c r="MEO88" s="22"/>
      <c r="MEP88" s="22"/>
      <c r="MEQ88" s="22"/>
      <c r="MER88" s="22"/>
      <c r="MES88" s="22"/>
      <c r="MET88" s="22"/>
      <c r="MEU88" s="22"/>
      <c r="MEV88" s="22"/>
      <c r="MEW88" s="22"/>
      <c r="MEX88" s="22"/>
      <c r="MEY88" s="22"/>
      <c r="MEZ88" s="22"/>
      <c r="MFA88" s="22"/>
      <c r="MFB88" s="22"/>
      <c r="MFC88" s="22"/>
      <c r="MFD88" s="22"/>
      <c r="MFE88" s="22"/>
      <c r="MFF88" s="22"/>
      <c r="MFG88" s="22"/>
      <c r="MFH88" s="22"/>
      <c r="MFI88" s="22"/>
      <c r="MFJ88" s="22"/>
      <c r="MFK88" s="22"/>
      <c r="MFL88" s="22"/>
      <c r="MFM88" s="22"/>
      <c r="MFN88" s="22"/>
      <c r="MFO88" s="22"/>
      <c r="MFP88" s="22"/>
      <c r="MFQ88" s="22"/>
      <c r="MFR88" s="22"/>
      <c r="MFS88" s="22"/>
      <c r="MFT88" s="22"/>
      <c r="MFU88" s="22"/>
      <c r="MFV88" s="22"/>
      <c r="MFW88" s="22"/>
      <c r="MFX88" s="22"/>
      <c r="MFY88" s="22"/>
      <c r="MFZ88" s="22"/>
      <c r="MGA88" s="22"/>
      <c r="MGB88" s="22"/>
      <c r="MGC88" s="22"/>
      <c r="MGD88" s="22"/>
      <c r="MGE88" s="22"/>
      <c r="MGF88" s="22"/>
      <c r="MGG88" s="22"/>
      <c r="MGH88" s="22"/>
      <c r="MGI88" s="22"/>
      <c r="MGJ88" s="22"/>
      <c r="MGK88" s="22"/>
      <c r="MGL88" s="22"/>
      <c r="MGM88" s="22"/>
      <c r="MGN88" s="22"/>
      <c r="MGO88" s="22"/>
      <c r="MGP88" s="22"/>
      <c r="MGQ88" s="22"/>
      <c r="MGR88" s="22"/>
      <c r="MGS88" s="22"/>
      <c r="MGT88" s="22"/>
      <c r="MGU88" s="22"/>
      <c r="MGV88" s="22"/>
      <c r="MGW88" s="22"/>
      <c r="MGX88" s="22"/>
      <c r="MGY88" s="22"/>
      <c r="MGZ88" s="22"/>
      <c r="MHA88" s="22"/>
      <c r="MHB88" s="22"/>
      <c r="MHC88" s="22"/>
      <c r="MHD88" s="22"/>
      <c r="MHE88" s="22"/>
      <c r="MHF88" s="22"/>
      <c r="MHG88" s="22"/>
      <c r="MHH88" s="22"/>
      <c r="MHI88" s="22"/>
      <c r="MHJ88" s="22"/>
      <c r="MHK88" s="22"/>
      <c r="MHL88" s="22"/>
      <c r="MHM88" s="22"/>
      <c r="MHN88" s="22"/>
      <c r="MHO88" s="22"/>
      <c r="MHP88" s="22"/>
      <c r="MHQ88" s="22"/>
      <c r="MHR88" s="22"/>
      <c r="MHS88" s="22"/>
      <c r="MHT88" s="22"/>
      <c r="MHU88" s="22"/>
      <c r="MHV88" s="22"/>
      <c r="MHW88" s="22"/>
      <c r="MHX88" s="22"/>
      <c r="MHY88" s="22"/>
      <c r="MHZ88" s="22"/>
      <c r="MIA88" s="22"/>
      <c r="MIB88" s="22"/>
      <c r="MIC88" s="22"/>
      <c r="MID88" s="22"/>
      <c r="MIE88" s="22"/>
      <c r="MIF88" s="22"/>
      <c r="MIG88" s="22"/>
      <c r="MIH88" s="22"/>
      <c r="MII88" s="22"/>
      <c r="MIJ88" s="22"/>
      <c r="MIK88" s="22"/>
      <c r="MIL88" s="22"/>
      <c r="MIM88" s="22"/>
      <c r="MIN88" s="22"/>
      <c r="MIO88" s="22"/>
      <c r="MIP88" s="22"/>
      <c r="MIQ88" s="22"/>
      <c r="MIR88" s="22"/>
      <c r="MIS88" s="22"/>
      <c r="MIT88" s="22"/>
      <c r="MIU88" s="22"/>
      <c r="MIV88" s="22"/>
      <c r="MIW88" s="22"/>
      <c r="MIX88" s="22"/>
      <c r="MIY88" s="22"/>
      <c r="MIZ88" s="22"/>
      <c r="MJA88" s="22"/>
      <c r="MJB88" s="22"/>
      <c r="MJC88" s="22"/>
      <c r="MJD88" s="22"/>
      <c r="MJE88" s="22"/>
      <c r="MJF88" s="22"/>
      <c r="MJG88" s="22"/>
      <c r="MJH88" s="22"/>
      <c r="MJI88" s="22"/>
      <c r="MJJ88" s="22"/>
      <c r="MJK88" s="22"/>
      <c r="MJL88" s="22"/>
      <c r="MJM88" s="22"/>
      <c r="MJN88" s="22"/>
      <c r="MJO88" s="22"/>
      <c r="MJP88" s="22"/>
      <c r="MJQ88" s="22"/>
      <c r="MJR88" s="22"/>
      <c r="MJS88" s="22"/>
      <c r="MJT88" s="22"/>
      <c r="MJU88" s="22"/>
      <c r="MJV88" s="22"/>
      <c r="MJW88" s="22"/>
      <c r="MJX88" s="22"/>
      <c r="MJY88" s="22"/>
      <c r="MJZ88" s="22"/>
      <c r="MKA88" s="22"/>
      <c r="MKB88" s="22"/>
      <c r="MKC88" s="22"/>
      <c r="MKD88" s="22"/>
      <c r="MKE88" s="22"/>
      <c r="MKF88" s="22"/>
      <c r="MKG88" s="22"/>
      <c r="MKH88" s="22"/>
      <c r="MKI88" s="22"/>
      <c r="MKJ88" s="22"/>
      <c r="MKK88" s="22"/>
      <c r="MKL88" s="22"/>
      <c r="MKM88" s="22"/>
      <c r="MKN88" s="22"/>
      <c r="MKO88" s="22"/>
      <c r="MKP88" s="22"/>
      <c r="MKQ88" s="22"/>
      <c r="MKR88" s="22"/>
      <c r="MKS88" s="22"/>
      <c r="MKT88" s="22"/>
      <c r="MKU88" s="22"/>
      <c r="MKV88" s="22"/>
      <c r="MKW88" s="22"/>
      <c r="MKX88" s="22"/>
      <c r="MKY88" s="22"/>
      <c r="MKZ88" s="22"/>
      <c r="MLA88" s="22"/>
      <c r="MLB88" s="22"/>
      <c r="MLC88" s="22"/>
      <c r="MLD88" s="22"/>
      <c r="MLE88" s="22"/>
      <c r="MLF88" s="22"/>
      <c r="MLG88" s="22"/>
      <c r="MLH88" s="22"/>
      <c r="MLI88" s="22"/>
      <c r="MLJ88" s="22"/>
      <c r="MLK88" s="22"/>
      <c r="MLL88" s="22"/>
      <c r="MLM88" s="22"/>
      <c r="MLN88" s="22"/>
      <c r="MLO88" s="22"/>
      <c r="MLP88" s="22"/>
      <c r="MLQ88" s="22"/>
      <c r="MLR88" s="22"/>
      <c r="MLS88" s="22"/>
      <c r="MLT88" s="22"/>
      <c r="MLU88" s="22"/>
      <c r="MLV88" s="22"/>
      <c r="MLW88" s="22"/>
      <c r="MLX88" s="22"/>
      <c r="MLY88" s="22"/>
      <c r="MLZ88" s="22"/>
      <c r="MMA88" s="22"/>
      <c r="MMB88" s="22"/>
      <c r="MMC88" s="22"/>
      <c r="MMD88" s="22"/>
      <c r="MME88" s="22"/>
      <c r="MMF88" s="22"/>
      <c r="MMG88" s="22"/>
      <c r="MMH88" s="22"/>
      <c r="MMI88" s="22"/>
      <c r="MMJ88" s="22"/>
      <c r="MMK88" s="22"/>
      <c r="MML88" s="22"/>
      <c r="MMM88" s="22"/>
      <c r="MMN88" s="22"/>
      <c r="MMO88" s="22"/>
      <c r="MMP88" s="22"/>
      <c r="MMQ88" s="22"/>
      <c r="MMR88" s="22"/>
      <c r="MMS88" s="22"/>
      <c r="MMT88" s="22"/>
      <c r="MMU88" s="22"/>
      <c r="MMV88" s="22"/>
      <c r="MMW88" s="22"/>
      <c r="MMX88" s="22"/>
      <c r="MMY88" s="22"/>
      <c r="MMZ88" s="22"/>
      <c r="MNA88" s="22"/>
      <c r="MNB88" s="22"/>
      <c r="MNC88" s="22"/>
      <c r="MND88" s="22"/>
      <c r="MNE88" s="22"/>
      <c r="MNF88" s="22"/>
      <c r="MNG88" s="22"/>
      <c r="MNH88" s="22"/>
      <c r="MNI88" s="22"/>
      <c r="MNJ88" s="22"/>
      <c r="MNK88" s="22"/>
      <c r="MNL88" s="22"/>
      <c r="MNM88" s="22"/>
      <c r="MNN88" s="22"/>
      <c r="MNO88" s="22"/>
      <c r="MNP88" s="22"/>
      <c r="MNQ88" s="22"/>
      <c r="MNR88" s="22"/>
      <c r="MNS88" s="22"/>
      <c r="MNT88" s="22"/>
      <c r="MNU88" s="22"/>
      <c r="MNV88" s="22"/>
      <c r="MNW88" s="22"/>
      <c r="MNX88" s="22"/>
      <c r="MNY88" s="22"/>
      <c r="MNZ88" s="22"/>
      <c r="MOA88" s="22"/>
      <c r="MOB88" s="22"/>
      <c r="MOC88" s="22"/>
      <c r="MOD88" s="22"/>
      <c r="MOE88" s="22"/>
      <c r="MOF88" s="22"/>
      <c r="MOG88" s="22"/>
      <c r="MOH88" s="22"/>
      <c r="MOI88" s="22"/>
      <c r="MOJ88" s="22"/>
      <c r="MOK88" s="22"/>
      <c r="MOL88" s="22"/>
      <c r="MOM88" s="22"/>
      <c r="MON88" s="22"/>
      <c r="MOO88" s="22"/>
      <c r="MOP88" s="22"/>
      <c r="MOQ88" s="22"/>
      <c r="MOR88" s="22"/>
      <c r="MOS88" s="22"/>
      <c r="MOT88" s="22"/>
      <c r="MOU88" s="22"/>
      <c r="MOV88" s="22"/>
      <c r="MOW88" s="22"/>
      <c r="MOX88" s="22"/>
      <c r="MOY88" s="22"/>
      <c r="MOZ88" s="22"/>
      <c r="MPA88" s="22"/>
      <c r="MPB88" s="22"/>
      <c r="MPC88" s="22"/>
      <c r="MPD88" s="22"/>
      <c r="MPE88" s="22"/>
      <c r="MPF88" s="22"/>
      <c r="MPG88" s="22"/>
      <c r="MPH88" s="22"/>
      <c r="MPI88" s="22"/>
      <c r="MPJ88" s="22"/>
      <c r="MPK88" s="22"/>
      <c r="MPL88" s="22"/>
      <c r="MPM88" s="22"/>
      <c r="MPN88" s="22"/>
      <c r="MPO88" s="22"/>
      <c r="MPP88" s="22"/>
      <c r="MPQ88" s="22"/>
      <c r="MPR88" s="22"/>
      <c r="MPS88" s="22"/>
      <c r="MPT88" s="22"/>
      <c r="MPU88" s="22"/>
      <c r="MPV88" s="22"/>
      <c r="MPW88" s="22"/>
      <c r="MPX88" s="22"/>
      <c r="MPY88" s="22"/>
      <c r="MPZ88" s="22"/>
      <c r="MQA88" s="22"/>
      <c r="MQB88" s="22"/>
      <c r="MQC88" s="22"/>
      <c r="MQD88" s="22"/>
      <c r="MQE88" s="22"/>
      <c r="MQF88" s="22"/>
      <c r="MQG88" s="22"/>
      <c r="MQH88" s="22"/>
      <c r="MQI88" s="22"/>
      <c r="MQJ88" s="22"/>
      <c r="MQK88" s="22"/>
      <c r="MQL88" s="22"/>
      <c r="MQM88" s="22"/>
      <c r="MQN88" s="22"/>
      <c r="MQO88" s="22"/>
      <c r="MQP88" s="22"/>
      <c r="MQQ88" s="22"/>
      <c r="MQR88" s="22"/>
      <c r="MQS88" s="22"/>
      <c r="MQT88" s="22"/>
      <c r="MQU88" s="22"/>
      <c r="MQV88" s="22"/>
      <c r="MQW88" s="22"/>
      <c r="MQX88" s="22"/>
      <c r="MQY88" s="22"/>
      <c r="MQZ88" s="22"/>
      <c r="MRA88" s="22"/>
      <c r="MRB88" s="22"/>
      <c r="MRC88" s="22"/>
      <c r="MRD88" s="22"/>
      <c r="MRE88" s="22"/>
      <c r="MRF88" s="22"/>
      <c r="MRG88" s="22"/>
      <c r="MRH88" s="22"/>
      <c r="MRI88" s="22"/>
      <c r="MRJ88" s="22"/>
      <c r="MRK88" s="22"/>
      <c r="MRL88" s="22"/>
      <c r="MRM88" s="22"/>
      <c r="MRN88" s="22"/>
      <c r="MRO88" s="22"/>
      <c r="MRP88" s="22"/>
      <c r="MRQ88" s="22"/>
      <c r="MRR88" s="22"/>
      <c r="MRS88" s="22"/>
      <c r="MRT88" s="22"/>
      <c r="MRU88" s="22"/>
      <c r="MRV88" s="22"/>
      <c r="MRW88" s="22"/>
      <c r="MRX88" s="22"/>
      <c r="MRY88" s="22"/>
      <c r="MRZ88" s="22"/>
      <c r="MSA88" s="22"/>
      <c r="MSB88" s="22"/>
      <c r="MSC88" s="22"/>
      <c r="MSD88" s="22"/>
      <c r="MSE88" s="22"/>
      <c r="MSF88" s="22"/>
      <c r="MSG88" s="22"/>
      <c r="MSH88" s="22"/>
      <c r="MSI88" s="22"/>
      <c r="MSJ88" s="22"/>
      <c r="MSK88" s="22"/>
      <c r="MSL88" s="22"/>
      <c r="MSM88" s="22"/>
      <c r="MSN88" s="22"/>
      <c r="MSO88" s="22"/>
      <c r="MSP88" s="22"/>
      <c r="MSQ88" s="22"/>
      <c r="MSR88" s="22"/>
      <c r="MSS88" s="22"/>
      <c r="MST88" s="22"/>
      <c r="MSU88" s="22"/>
      <c r="MSV88" s="22"/>
      <c r="MSW88" s="22"/>
      <c r="MSX88" s="22"/>
      <c r="MSY88" s="22"/>
      <c r="MSZ88" s="22"/>
      <c r="MTA88" s="22"/>
      <c r="MTB88" s="22"/>
      <c r="MTC88" s="22"/>
      <c r="MTD88" s="22"/>
      <c r="MTE88" s="22"/>
      <c r="MTF88" s="22"/>
      <c r="MTG88" s="22"/>
      <c r="MTH88" s="22"/>
      <c r="MTI88" s="22"/>
      <c r="MTJ88" s="22"/>
      <c r="MTK88" s="22"/>
      <c r="MTL88" s="22"/>
      <c r="MTM88" s="22"/>
      <c r="MTN88" s="22"/>
      <c r="MTO88" s="22"/>
      <c r="MTP88" s="22"/>
      <c r="MTQ88" s="22"/>
      <c r="MTR88" s="22"/>
      <c r="MTS88" s="22"/>
      <c r="MTT88" s="22"/>
      <c r="MTU88" s="22"/>
      <c r="MTV88" s="22"/>
      <c r="MTW88" s="22"/>
      <c r="MTX88" s="22"/>
      <c r="MTY88" s="22"/>
      <c r="MTZ88" s="22"/>
      <c r="MUA88" s="22"/>
      <c r="MUB88" s="22"/>
      <c r="MUC88" s="22"/>
      <c r="MUD88" s="22"/>
      <c r="MUE88" s="22"/>
      <c r="MUF88" s="22"/>
      <c r="MUG88" s="22"/>
      <c r="MUH88" s="22"/>
      <c r="MUI88" s="22"/>
      <c r="MUJ88" s="22"/>
      <c r="MUK88" s="22"/>
      <c r="MUL88" s="22"/>
      <c r="MUM88" s="22"/>
      <c r="MUN88" s="22"/>
      <c r="MUO88" s="22"/>
      <c r="MUP88" s="22"/>
      <c r="MUQ88" s="22"/>
      <c r="MUR88" s="22"/>
      <c r="MUS88" s="22"/>
      <c r="MUT88" s="22"/>
      <c r="MUU88" s="22"/>
      <c r="MUV88" s="22"/>
      <c r="MUW88" s="22"/>
      <c r="MUX88" s="22"/>
      <c r="MUY88" s="22"/>
      <c r="MUZ88" s="22"/>
      <c r="MVA88" s="22"/>
      <c r="MVB88" s="22"/>
      <c r="MVC88" s="22"/>
      <c r="MVD88" s="22"/>
      <c r="MVE88" s="22"/>
      <c r="MVF88" s="22"/>
      <c r="MVG88" s="22"/>
      <c r="MVH88" s="22"/>
      <c r="MVI88" s="22"/>
      <c r="MVJ88" s="22"/>
      <c r="MVK88" s="22"/>
      <c r="MVL88" s="22"/>
      <c r="MVM88" s="22"/>
      <c r="MVN88" s="22"/>
      <c r="MVO88" s="22"/>
      <c r="MVP88" s="22"/>
      <c r="MVQ88" s="22"/>
      <c r="MVR88" s="22"/>
      <c r="MVS88" s="22"/>
      <c r="MVT88" s="22"/>
      <c r="MVU88" s="22"/>
      <c r="MVV88" s="22"/>
      <c r="MVW88" s="22"/>
      <c r="MVX88" s="22"/>
      <c r="MVY88" s="22"/>
      <c r="MVZ88" s="22"/>
      <c r="MWA88" s="22"/>
      <c r="MWB88" s="22"/>
      <c r="MWC88" s="22"/>
      <c r="MWD88" s="22"/>
      <c r="MWE88" s="22"/>
      <c r="MWF88" s="22"/>
      <c r="MWG88" s="22"/>
      <c r="MWH88" s="22"/>
      <c r="MWI88" s="22"/>
      <c r="MWJ88" s="22"/>
      <c r="MWK88" s="22"/>
      <c r="MWL88" s="22"/>
      <c r="MWM88" s="22"/>
      <c r="MWN88" s="22"/>
      <c r="MWO88" s="22"/>
      <c r="MWP88" s="22"/>
      <c r="MWQ88" s="22"/>
      <c r="MWR88" s="22"/>
      <c r="MWS88" s="22"/>
      <c r="MWT88" s="22"/>
      <c r="MWU88" s="22"/>
      <c r="MWV88" s="22"/>
      <c r="MWW88" s="22"/>
      <c r="MWX88" s="22"/>
      <c r="MWY88" s="22"/>
      <c r="MWZ88" s="22"/>
      <c r="MXA88" s="22"/>
      <c r="MXB88" s="22"/>
      <c r="MXC88" s="22"/>
      <c r="MXD88" s="22"/>
      <c r="MXE88" s="22"/>
      <c r="MXF88" s="22"/>
      <c r="MXG88" s="22"/>
      <c r="MXH88" s="22"/>
      <c r="MXI88" s="22"/>
      <c r="MXJ88" s="22"/>
      <c r="MXK88" s="22"/>
      <c r="MXL88" s="22"/>
      <c r="MXM88" s="22"/>
      <c r="MXN88" s="22"/>
      <c r="MXO88" s="22"/>
      <c r="MXP88" s="22"/>
      <c r="MXQ88" s="22"/>
      <c r="MXR88" s="22"/>
      <c r="MXS88" s="22"/>
      <c r="MXT88" s="22"/>
      <c r="MXU88" s="22"/>
      <c r="MXV88" s="22"/>
      <c r="MXW88" s="22"/>
      <c r="MXX88" s="22"/>
      <c r="MXY88" s="22"/>
      <c r="MXZ88" s="22"/>
      <c r="MYA88" s="22"/>
      <c r="MYB88" s="22"/>
      <c r="MYC88" s="22"/>
      <c r="MYD88" s="22"/>
      <c r="MYE88" s="22"/>
      <c r="MYF88" s="22"/>
      <c r="MYG88" s="22"/>
      <c r="MYH88" s="22"/>
      <c r="MYI88" s="22"/>
      <c r="MYJ88" s="22"/>
      <c r="MYK88" s="22"/>
      <c r="MYL88" s="22"/>
      <c r="MYM88" s="22"/>
      <c r="MYN88" s="22"/>
      <c r="MYO88" s="22"/>
      <c r="MYP88" s="22"/>
      <c r="MYQ88" s="22"/>
      <c r="MYR88" s="22"/>
      <c r="MYS88" s="22"/>
      <c r="MYT88" s="22"/>
      <c r="MYU88" s="22"/>
      <c r="MYV88" s="22"/>
      <c r="MYW88" s="22"/>
      <c r="MYX88" s="22"/>
      <c r="MYY88" s="22"/>
      <c r="MYZ88" s="22"/>
      <c r="MZA88" s="22"/>
      <c r="MZB88" s="22"/>
      <c r="MZC88" s="22"/>
      <c r="MZD88" s="22"/>
      <c r="MZE88" s="22"/>
      <c r="MZF88" s="22"/>
      <c r="MZG88" s="22"/>
      <c r="MZH88" s="22"/>
      <c r="MZI88" s="22"/>
      <c r="MZJ88" s="22"/>
      <c r="MZK88" s="22"/>
      <c r="MZL88" s="22"/>
      <c r="MZM88" s="22"/>
      <c r="MZN88" s="22"/>
      <c r="MZO88" s="22"/>
      <c r="MZP88" s="22"/>
      <c r="MZQ88" s="22"/>
      <c r="MZR88" s="22"/>
      <c r="MZS88" s="22"/>
      <c r="MZT88" s="22"/>
      <c r="MZU88" s="22"/>
      <c r="MZV88" s="22"/>
      <c r="MZW88" s="22"/>
      <c r="MZX88" s="22"/>
      <c r="MZY88" s="22"/>
      <c r="MZZ88" s="22"/>
      <c r="NAA88" s="22"/>
      <c r="NAB88" s="22"/>
      <c r="NAC88" s="22"/>
      <c r="NAD88" s="22"/>
      <c r="NAE88" s="22"/>
      <c r="NAF88" s="22"/>
      <c r="NAG88" s="22"/>
      <c r="NAH88" s="22"/>
      <c r="NAI88" s="22"/>
      <c r="NAJ88" s="22"/>
      <c r="NAK88" s="22"/>
      <c r="NAL88" s="22"/>
      <c r="NAM88" s="22"/>
      <c r="NAN88" s="22"/>
      <c r="NAO88" s="22"/>
      <c r="NAP88" s="22"/>
      <c r="NAQ88" s="22"/>
      <c r="NAR88" s="22"/>
      <c r="NAS88" s="22"/>
      <c r="NAT88" s="22"/>
      <c r="NAU88" s="22"/>
      <c r="NAV88" s="22"/>
      <c r="NAW88" s="22"/>
      <c r="NAX88" s="22"/>
      <c r="NAY88" s="22"/>
      <c r="NAZ88" s="22"/>
      <c r="NBA88" s="22"/>
      <c r="NBB88" s="22"/>
      <c r="NBC88" s="22"/>
      <c r="NBD88" s="22"/>
      <c r="NBE88" s="22"/>
      <c r="NBF88" s="22"/>
      <c r="NBG88" s="22"/>
      <c r="NBH88" s="22"/>
      <c r="NBI88" s="22"/>
      <c r="NBJ88" s="22"/>
      <c r="NBK88" s="22"/>
      <c r="NBL88" s="22"/>
      <c r="NBM88" s="22"/>
      <c r="NBN88" s="22"/>
      <c r="NBO88" s="22"/>
      <c r="NBP88" s="22"/>
      <c r="NBQ88" s="22"/>
      <c r="NBR88" s="22"/>
      <c r="NBS88" s="22"/>
      <c r="NBT88" s="22"/>
      <c r="NBU88" s="22"/>
      <c r="NBV88" s="22"/>
      <c r="NBW88" s="22"/>
      <c r="NBX88" s="22"/>
      <c r="NBY88" s="22"/>
      <c r="NBZ88" s="22"/>
      <c r="NCA88" s="22"/>
      <c r="NCB88" s="22"/>
      <c r="NCC88" s="22"/>
      <c r="NCD88" s="22"/>
      <c r="NCE88" s="22"/>
      <c r="NCF88" s="22"/>
      <c r="NCG88" s="22"/>
      <c r="NCH88" s="22"/>
      <c r="NCI88" s="22"/>
      <c r="NCJ88" s="22"/>
      <c r="NCK88" s="22"/>
      <c r="NCL88" s="22"/>
      <c r="NCM88" s="22"/>
      <c r="NCN88" s="22"/>
      <c r="NCO88" s="22"/>
      <c r="NCP88" s="22"/>
      <c r="NCQ88" s="22"/>
      <c r="NCR88" s="22"/>
      <c r="NCS88" s="22"/>
      <c r="NCT88" s="22"/>
      <c r="NCU88" s="22"/>
      <c r="NCV88" s="22"/>
      <c r="NCW88" s="22"/>
      <c r="NCX88" s="22"/>
      <c r="NCY88" s="22"/>
      <c r="NCZ88" s="22"/>
      <c r="NDA88" s="22"/>
      <c r="NDB88" s="22"/>
      <c r="NDC88" s="22"/>
      <c r="NDD88" s="22"/>
      <c r="NDE88" s="22"/>
      <c r="NDF88" s="22"/>
      <c r="NDG88" s="22"/>
      <c r="NDH88" s="22"/>
      <c r="NDI88" s="22"/>
      <c r="NDJ88" s="22"/>
      <c r="NDK88" s="22"/>
      <c r="NDL88" s="22"/>
      <c r="NDM88" s="22"/>
      <c r="NDN88" s="22"/>
      <c r="NDO88" s="22"/>
      <c r="NDP88" s="22"/>
      <c r="NDQ88" s="22"/>
      <c r="NDR88" s="22"/>
      <c r="NDS88" s="22"/>
      <c r="NDT88" s="22"/>
      <c r="NDU88" s="22"/>
      <c r="NDV88" s="22"/>
      <c r="NDW88" s="22"/>
      <c r="NDX88" s="22"/>
      <c r="NDY88" s="22"/>
      <c r="NDZ88" s="22"/>
      <c r="NEA88" s="22"/>
      <c r="NEB88" s="22"/>
      <c r="NEC88" s="22"/>
      <c r="NED88" s="22"/>
      <c r="NEE88" s="22"/>
      <c r="NEF88" s="22"/>
      <c r="NEG88" s="22"/>
      <c r="NEH88" s="22"/>
      <c r="NEI88" s="22"/>
      <c r="NEJ88" s="22"/>
      <c r="NEK88" s="22"/>
      <c r="NEL88" s="22"/>
      <c r="NEM88" s="22"/>
      <c r="NEN88" s="22"/>
      <c r="NEO88" s="22"/>
      <c r="NEP88" s="22"/>
      <c r="NEQ88" s="22"/>
      <c r="NER88" s="22"/>
      <c r="NES88" s="22"/>
      <c r="NET88" s="22"/>
      <c r="NEU88" s="22"/>
      <c r="NEV88" s="22"/>
      <c r="NEW88" s="22"/>
      <c r="NEX88" s="22"/>
      <c r="NEY88" s="22"/>
      <c r="NEZ88" s="22"/>
      <c r="NFA88" s="22"/>
      <c r="NFB88" s="22"/>
      <c r="NFC88" s="22"/>
      <c r="NFD88" s="22"/>
      <c r="NFE88" s="22"/>
      <c r="NFF88" s="22"/>
      <c r="NFG88" s="22"/>
      <c r="NFH88" s="22"/>
      <c r="NFI88" s="22"/>
      <c r="NFJ88" s="22"/>
      <c r="NFK88" s="22"/>
      <c r="NFL88" s="22"/>
      <c r="NFM88" s="22"/>
      <c r="NFN88" s="22"/>
      <c r="NFO88" s="22"/>
      <c r="NFP88" s="22"/>
      <c r="NFQ88" s="22"/>
      <c r="NFR88" s="22"/>
      <c r="NFS88" s="22"/>
      <c r="NFT88" s="22"/>
      <c r="NFU88" s="22"/>
      <c r="NFV88" s="22"/>
      <c r="NFW88" s="22"/>
      <c r="NFX88" s="22"/>
      <c r="NFY88" s="22"/>
      <c r="NFZ88" s="22"/>
      <c r="NGA88" s="22"/>
      <c r="NGB88" s="22"/>
      <c r="NGC88" s="22"/>
      <c r="NGD88" s="22"/>
      <c r="NGE88" s="22"/>
      <c r="NGF88" s="22"/>
      <c r="NGG88" s="22"/>
      <c r="NGH88" s="22"/>
      <c r="NGI88" s="22"/>
      <c r="NGJ88" s="22"/>
      <c r="NGK88" s="22"/>
      <c r="NGL88" s="22"/>
      <c r="NGM88" s="22"/>
      <c r="NGN88" s="22"/>
      <c r="NGO88" s="22"/>
      <c r="NGP88" s="22"/>
      <c r="NGQ88" s="22"/>
      <c r="NGR88" s="22"/>
      <c r="NGS88" s="22"/>
      <c r="NGT88" s="22"/>
      <c r="NGU88" s="22"/>
      <c r="NGV88" s="22"/>
      <c r="NGW88" s="22"/>
      <c r="NGX88" s="22"/>
      <c r="NGY88" s="22"/>
      <c r="NGZ88" s="22"/>
      <c r="NHA88" s="22"/>
      <c r="NHB88" s="22"/>
      <c r="NHC88" s="22"/>
      <c r="NHD88" s="22"/>
      <c r="NHE88" s="22"/>
      <c r="NHF88" s="22"/>
      <c r="NHG88" s="22"/>
      <c r="NHH88" s="22"/>
      <c r="NHI88" s="22"/>
      <c r="NHJ88" s="22"/>
      <c r="NHK88" s="22"/>
      <c r="NHL88" s="22"/>
      <c r="NHM88" s="22"/>
      <c r="NHN88" s="22"/>
      <c r="NHO88" s="22"/>
      <c r="NHP88" s="22"/>
      <c r="NHQ88" s="22"/>
      <c r="NHR88" s="22"/>
      <c r="NHS88" s="22"/>
      <c r="NHT88" s="22"/>
      <c r="NHU88" s="22"/>
      <c r="NHV88" s="22"/>
      <c r="NHW88" s="22"/>
      <c r="NHX88" s="22"/>
      <c r="NHY88" s="22"/>
      <c r="NHZ88" s="22"/>
      <c r="NIA88" s="22"/>
      <c r="NIB88" s="22"/>
      <c r="NIC88" s="22"/>
      <c r="NID88" s="22"/>
      <c r="NIE88" s="22"/>
      <c r="NIF88" s="22"/>
      <c r="NIG88" s="22"/>
      <c r="NIH88" s="22"/>
      <c r="NII88" s="22"/>
      <c r="NIJ88" s="22"/>
      <c r="NIK88" s="22"/>
      <c r="NIL88" s="22"/>
      <c r="NIM88" s="22"/>
      <c r="NIN88" s="22"/>
      <c r="NIO88" s="22"/>
      <c r="NIP88" s="22"/>
      <c r="NIQ88" s="22"/>
      <c r="NIR88" s="22"/>
      <c r="NIS88" s="22"/>
      <c r="NIT88" s="22"/>
      <c r="NIU88" s="22"/>
      <c r="NIV88" s="22"/>
      <c r="NIW88" s="22"/>
      <c r="NIX88" s="22"/>
      <c r="NIY88" s="22"/>
      <c r="NIZ88" s="22"/>
      <c r="NJA88" s="22"/>
      <c r="NJB88" s="22"/>
      <c r="NJC88" s="22"/>
      <c r="NJD88" s="22"/>
      <c r="NJE88" s="22"/>
      <c r="NJF88" s="22"/>
      <c r="NJG88" s="22"/>
      <c r="NJH88" s="22"/>
      <c r="NJI88" s="22"/>
      <c r="NJJ88" s="22"/>
      <c r="NJK88" s="22"/>
      <c r="NJL88" s="22"/>
      <c r="NJM88" s="22"/>
      <c r="NJN88" s="22"/>
      <c r="NJO88" s="22"/>
      <c r="NJP88" s="22"/>
      <c r="NJQ88" s="22"/>
      <c r="NJR88" s="22"/>
      <c r="NJS88" s="22"/>
      <c r="NJT88" s="22"/>
      <c r="NJU88" s="22"/>
      <c r="NJV88" s="22"/>
      <c r="NJW88" s="22"/>
      <c r="NJX88" s="22"/>
      <c r="NJY88" s="22"/>
      <c r="NJZ88" s="22"/>
      <c r="NKA88" s="22"/>
      <c r="NKB88" s="22"/>
      <c r="NKC88" s="22"/>
      <c r="NKD88" s="22"/>
      <c r="NKE88" s="22"/>
      <c r="NKF88" s="22"/>
      <c r="NKG88" s="22"/>
      <c r="NKH88" s="22"/>
      <c r="NKI88" s="22"/>
      <c r="NKJ88" s="22"/>
      <c r="NKK88" s="22"/>
      <c r="NKL88" s="22"/>
      <c r="NKM88" s="22"/>
      <c r="NKN88" s="22"/>
      <c r="NKO88" s="22"/>
      <c r="NKP88" s="22"/>
      <c r="NKQ88" s="22"/>
      <c r="NKR88" s="22"/>
      <c r="NKS88" s="22"/>
      <c r="NKT88" s="22"/>
      <c r="NKU88" s="22"/>
      <c r="NKV88" s="22"/>
      <c r="NKW88" s="22"/>
      <c r="NKX88" s="22"/>
      <c r="NKY88" s="22"/>
      <c r="NKZ88" s="22"/>
      <c r="NLA88" s="22"/>
      <c r="NLB88" s="22"/>
      <c r="NLC88" s="22"/>
      <c r="NLD88" s="22"/>
      <c r="NLE88" s="22"/>
      <c r="NLF88" s="22"/>
      <c r="NLG88" s="22"/>
      <c r="NLH88" s="22"/>
      <c r="NLI88" s="22"/>
      <c r="NLJ88" s="22"/>
      <c r="NLK88" s="22"/>
      <c r="NLL88" s="22"/>
      <c r="NLM88" s="22"/>
      <c r="NLN88" s="22"/>
      <c r="NLO88" s="22"/>
      <c r="NLP88" s="22"/>
      <c r="NLQ88" s="22"/>
      <c r="NLR88" s="22"/>
      <c r="NLS88" s="22"/>
      <c r="NLT88" s="22"/>
      <c r="NLU88" s="22"/>
      <c r="NLV88" s="22"/>
      <c r="NLW88" s="22"/>
      <c r="NLX88" s="22"/>
      <c r="NLY88" s="22"/>
      <c r="NLZ88" s="22"/>
      <c r="NMA88" s="22"/>
      <c r="NMB88" s="22"/>
      <c r="NMC88" s="22"/>
      <c r="NMD88" s="22"/>
      <c r="NME88" s="22"/>
      <c r="NMF88" s="22"/>
      <c r="NMG88" s="22"/>
      <c r="NMH88" s="22"/>
      <c r="NMI88" s="22"/>
      <c r="NMJ88" s="22"/>
      <c r="NMK88" s="22"/>
      <c r="NML88" s="22"/>
      <c r="NMM88" s="22"/>
      <c r="NMN88" s="22"/>
      <c r="NMO88" s="22"/>
      <c r="NMP88" s="22"/>
      <c r="NMQ88" s="22"/>
      <c r="NMR88" s="22"/>
      <c r="NMS88" s="22"/>
      <c r="NMT88" s="22"/>
      <c r="NMU88" s="22"/>
      <c r="NMV88" s="22"/>
      <c r="NMW88" s="22"/>
      <c r="NMX88" s="22"/>
      <c r="NMY88" s="22"/>
      <c r="NMZ88" s="22"/>
      <c r="NNA88" s="22"/>
      <c r="NNB88" s="22"/>
      <c r="NNC88" s="22"/>
      <c r="NND88" s="22"/>
      <c r="NNE88" s="22"/>
      <c r="NNF88" s="22"/>
      <c r="NNG88" s="22"/>
      <c r="NNH88" s="22"/>
      <c r="NNI88" s="22"/>
      <c r="NNJ88" s="22"/>
      <c r="NNK88" s="22"/>
      <c r="NNL88" s="22"/>
      <c r="NNM88" s="22"/>
      <c r="NNN88" s="22"/>
      <c r="NNO88" s="22"/>
      <c r="NNP88" s="22"/>
      <c r="NNQ88" s="22"/>
      <c r="NNR88" s="22"/>
      <c r="NNS88" s="22"/>
      <c r="NNT88" s="22"/>
      <c r="NNU88" s="22"/>
      <c r="NNV88" s="22"/>
      <c r="NNW88" s="22"/>
      <c r="NNX88" s="22"/>
      <c r="NNY88" s="22"/>
      <c r="NNZ88" s="22"/>
      <c r="NOA88" s="22"/>
      <c r="NOB88" s="22"/>
      <c r="NOC88" s="22"/>
      <c r="NOD88" s="22"/>
      <c r="NOE88" s="22"/>
      <c r="NOF88" s="22"/>
      <c r="NOG88" s="22"/>
      <c r="NOH88" s="22"/>
      <c r="NOI88" s="22"/>
      <c r="NOJ88" s="22"/>
      <c r="NOK88" s="22"/>
      <c r="NOL88" s="22"/>
      <c r="NOM88" s="22"/>
      <c r="NON88" s="22"/>
      <c r="NOO88" s="22"/>
      <c r="NOP88" s="22"/>
      <c r="NOQ88" s="22"/>
      <c r="NOR88" s="22"/>
      <c r="NOS88" s="22"/>
      <c r="NOT88" s="22"/>
      <c r="NOU88" s="22"/>
      <c r="NOV88" s="22"/>
      <c r="NOW88" s="22"/>
      <c r="NOX88" s="22"/>
      <c r="NOY88" s="22"/>
      <c r="NOZ88" s="22"/>
      <c r="NPA88" s="22"/>
      <c r="NPB88" s="22"/>
      <c r="NPC88" s="22"/>
      <c r="NPD88" s="22"/>
      <c r="NPE88" s="22"/>
      <c r="NPF88" s="22"/>
      <c r="NPG88" s="22"/>
      <c r="NPH88" s="22"/>
      <c r="NPI88" s="22"/>
      <c r="NPJ88" s="22"/>
      <c r="NPK88" s="22"/>
      <c r="NPL88" s="22"/>
      <c r="NPM88" s="22"/>
      <c r="NPN88" s="22"/>
      <c r="NPO88" s="22"/>
      <c r="NPP88" s="22"/>
      <c r="NPQ88" s="22"/>
      <c r="NPR88" s="22"/>
      <c r="NPS88" s="22"/>
      <c r="NPT88" s="22"/>
      <c r="NPU88" s="22"/>
      <c r="NPV88" s="22"/>
      <c r="NPW88" s="22"/>
      <c r="NPX88" s="22"/>
      <c r="NPY88" s="22"/>
      <c r="NPZ88" s="22"/>
      <c r="NQA88" s="22"/>
      <c r="NQB88" s="22"/>
      <c r="NQC88" s="22"/>
      <c r="NQD88" s="22"/>
      <c r="NQE88" s="22"/>
      <c r="NQF88" s="22"/>
      <c r="NQG88" s="22"/>
      <c r="NQH88" s="22"/>
      <c r="NQI88" s="22"/>
      <c r="NQJ88" s="22"/>
      <c r="NQK88" s="22"/>
      <c r="NQL88" s="22"/>
      <c r="NQM88" s="22"/>
      <c r="NQN88" s="22"/>
      <c r="NQO88" s="22"/>
      <c r="NQP88" s="22"/>
      <c r="NQQ88" s="22"/>
      <c r="NQR88" s="22"/>
      <c r="NQS88" s="22"/>
      <c r="NQT88" s="22"/>
      <c r="NQU88" s="22"/>
      <c r="NQV88" s="22"/>
      <c r="NQW88" s="22"/>
      <c r="NQX88" s="22"/>
      <c r="NQY88" s="22"/>
      <c r="NQZ88" s="22"/>
      <c r="NRA88" s="22"/>
      <c r="NRB88" s="22"/>
      <c r="NRC88" s="22"/>
      <c r="NRD88" s="22"/>
      <c r="NRE88" s="22"/>
      <c r="NRF88" s="22"/>
      <c r="NRG88" s="22"/>
      <c r="NRH88" s="22"/>
      <c r="NRI88" s="22"/>
      <c r="NRJ88" s="22"/>
      <c r="NRK88" s="22"/>
      <c r="NRL88" s="22"/>
      <c r="NRM88" s="22"/>
      <c r="NRN88" s="22"/>
      <c r="NRO88" s="22"/>
      <c r="NRP88" s="22"/>
      <c r="NRQ88" s="22"/>
      <c r="NRR88" s="22"/>
      <c r="NRS88" s="22"/>
      <c r="NRT88" s="22"/>
      <c r="NRU88" s="22"/>
      <c r="NRV88" s="22"/>
      <c r="NRW88" s="22"/>
      <c r="NRX88" s="22"/>
      <c r="NRY88" s="22"/>
      <c r="NRZ88" s="22"/>
      <c r="NSA88" s="22"/>
      <c r="NSB88" s="22"/>
      <c r="NSC88" s="22"/>
      <c r="NSD88" s="22"/>
      <c r="NSE88" s="22"/>
      <c r="NSF88" s="22"/>
      <c r="NSG88" s="22"/>
      <c r="NSH88" s="22"/>
      <c r="NSI88" s="22"/>
      <c r="NSJ88" s="22"/>
      <c r="NSK88" s="22"/>
      <c r="NSL88" s="22"/>
      <c r="NSM88" s="22"/>
      <c r="NSN88" s="22"/>
      <c r="NSO88" s="22"/>
      <c r="NSP88" s="22"/>
      <c r="NSQ88" s="22"/>
      <c r="NSR88" s="22"/>
      <c r="NSS88" s="22"/>
      <c r="NST88" s="22"/>
      <c r="NSU88" s="22"/>
      <c r="NSV88" s="22"/>
      <c r="NSW88" s="22"/>
      <c r="NSX88" s="22"/>
      <c r="NSY88" s="22"/>
      <c r="NSZ88" s="22"/>
      <c r="NTA88" s="22"/>
      <c r="NTB88" s="22"/>
      <c r="NTC88" s="22"/>
      <c r="NTD88" s="22"/>
      <c r="NTE88" s="22"/>
      <c r="NTF88" s="22"/>
      <c r="NTG88" s="22"/>
      <c r="NTH88" s="22"/>
      <c r="NTI88" s="22"/>
      <c r="NTJ88" s="22"/>
      <c r="NTK88" s="22"/>
      <c r="NTL88" s="22"/>
      <c r="NTM88" s="22"/>
      <c r="NTN88" s="22"/>
      <c r="NTO88" s="22"/>
      <c r="NTP88" s="22"/>
      <c r="NTQ88" s="22"/>
      <c r="NTR88" s="22"/>
      <c r="NTS88" s="22"/>
      <c r="NTT88" s="22"/>
      <c r="NTU88" s="22"/>
      <c r="NTV88" s="22"/>
      <c r="NTW88" s="22"/>
      <c r="NTX88" s="22"/>
      <c r="NTY88" s="22"/>
      <c r="NTZ88" s="22"/>
      <c r="NUA88" s="22"/>
      <c r="NUB88" s="22"/>
      <c r="NUC88" s="22"/>
      <c r="NUD88" s="22"/>
      <c r="NUE88" s="22"/>
      <c r="NUF88" s="22"/>
      <c r="NUG88" s="22"/>
      <c r="NUH88" s="22"/>
      <c r="NUI88" s="22"/>
      <c r="NUJ88" s="22"/>
      <c r="NUK88" s="22"/>
      <c r="NUL88" s="22"/>
      <c r="NUM88" s="22"/>
      <c r="NUN88" s="22"/>
      <c r="NUO88" s="22"/>
      <c r="NUP88" s="22"/>
      <c r="NUQ88" s="22"/>
      <c r="NUR88" s="22"/>
      <c r="NUS88" s="22"/>
      <c r="NUT88" s="22"/>
      <c r="NUU88" s="22"/>
      <c r="NUV88" s="22"/>
      <c r="NUW88" s="22"/>
      <c r="NUX88" s="22"/>
      <c r="NUY88" s="22"/>
      <c r="NUZ88" s="22"/>
      <c r="NVA88" s="22"/>
      <c r="NVB88" s="22"/>
      <c r="NVC88" s="22"/>
      <c r="NVD88" s="22"/>
      <c r="NVE88" s="22"/>
      <c r="NVF88" s="22"/>
      <c r="NVG88" s="22"/>
      <c r="NVH88" s="22"/>
      <c r="NVI88" s="22"/>
      <c r="NVJ88" s="22"/>
      <c r="NVK88" s="22"/>
      <c r="NVL88" s="22"/>
      <c r="NVM88" s="22"/>
      <c r="NVN88" s="22"/>
      <c r="NVO88" s="22"/>
      <c r="NVP88" s="22"/>
      <c r="NVQ88" s="22"/>
      <c r="NVR88" s="22"/>
      <c r="NVS88" s="22"/>
      <c r="NVT88" s="22"/>
      <c r="NVU88" s="22"/>
      <c r="NVV88" s="22"/>
      <c r="NVW88" s="22"/>
      <c r="NVX88" s="22"/>
      <c r="NVY88" s="22"/>
      <c r="NVZ88" s="22"/>
      <c r="NWA88" s="22"/>
      <c r="NWB88" s="22"/>
      <c r="NWC88" s="22"/>
      <c r="NWD88" s="22"/>
      <c r="NWE88" s="22"/>
      <c r="NWF88" s="22"/>
      <c r="NWG88" s="22"/>
      <c r="NWH88" s="22"/>
      <c r="NWI88" s="22"/>
      <c r="NWJ88" s="22"/>
      <c r="NWK88" s="22"/>
      <c r="NWL88" s="22"/>
      <c r="NWM88" s="22"/>
      <c r="NWN88" s="22"/>
      <c r="NWO88" s="22"/>
      <c r="NWP88" s="22"/>
      <c r="NWQ88" s="22"/>
      <c r="NWR88" s="22"/>
      <c r="NWS88" s="22"/>
      <c r="NWT88" s="22"/>
      <c r="NWU88" s="22"/>
      <c r="NWV88" s="22"/>
      <c r="NWW88" s="22"/>
      <c r="NWX88" s="22"/>
      <c r="NWY88" s="22"/>
      <c r="NWZ88" s="22"/>
      <c r="NXA88" s="22"/>
      <c r="NXB88" s="22"/>
      <c r="NXC88" s="22"/>
      <c r="NXD88" s="22"/>
      <c r="NXE88" s="22"/>
      <c r="NXF88" s="22"/>
      <c r="NXG88" s="22"/>
      <c r="NXH88" s="22"/>
      <c r="NXI88" s="22"/>
      <c r="NXJ88" s="22"/>
      <c r="NXK88" s="22"/>
      <c r="NXL88" s="22"/>
      <c r="NXM88" s="22"/>
      <c r="NXN88" s="22"/>
      <c r="NXO88" s="22"/>
      <c r="NXP88" s="22"/>
      <c r="NXQ88" s="22"/>
      <c r="NXR88" s="22"/>
      <c r="NXS88" s="22"/>
      <c r="NXT88" s="22"/>
      <c r="NXU88" s="22"/>
      <c r="NXV88" s="22"/>
      <c r="NXW88" s="22"/>
      <c r="NXX88" s="22"/>
      <c r="NXY88" s="22"/>
      <c r="NXZ88" s="22"/>
      <c r="NYA88" s="22"/>
      <c r="NYB88" s="22"/>
      <c r="NYC88" s="22"/>
      <c r="NYD88" s="22"/>
      <c r="NYE88" s="22"/>
      <c r="NYF88" s="22"/>
      <c r="NYG88" s="22"/>
      <c r="NYH88" s="22"/>
      <c r="NYI88" s="22"/>
      <c r="NYJ88" s="22"/>
      <c r="NYK88" s="22"/>
      <c r="NYL88" s="22"/>
      <c r="NYM88" s="22"/>
      <c r="NYN88" s="22"/>
      <c r="NYO88" s="22"/>
      <c r="NYP88" s="22"/>
      <c r="NYQ88" s="22"/>
      <c r="NYR88" s="22"/>
      <c r="NYS88" s="22"/>
      <c r="NYT88" s="22"/>
      <c r="NYU88" s="22"/>
      <c r="NYV88" s="22"/>
      <c r="NYW88" s="22"/>
      <c r="NYX88" s="22"/>
      <c r="NYY88" s="22"/>
      <c r="NYZ88" s="22"/>
      <c r="NZA88" s="22"/>
      <c r="NZB88" s="22"/>
      <c r="NZC88" s="22"/>
      <c r="NZD88" s="22"/>
      <c r="NZE88" s="22"/>
      <c r="NZF88" s="22"/>
      <c r="NZG88" s="22"/>
      <c r="NZH88" s="22"/>
      <c r="NZI88" s="22"/>
      <c r="NZJ88" s="22"/>
      <c r="NZK88" s="22"/>
      <c r="NZL88" s="22"/>
      <c r="NZM88" s="22"/>
      <c r="NZN88" s="22"/>
      <c r="NZO88" s="22"/>
      <c r="NZP88" s="22"/>
      <c r="NZQ88" s="22"/>
      <c r="NZR88" s="22"/>
      <c r="NZS88" s="22"/>
      <c r="NZT88" s="22"/>
      <c r="NZU88" s="22"/>
      <c r="NZV88" s="22"/>
      <c r="NZW88" s="22"/>
      <c r="NZX88" s="22"/>
      <c r="NZY88" s="22"/>
      <c r="NZZ88" s="22"/>
      <c r="OAA88" s="22"/>
      <c r="OAB88" s="22"/>
      <c r="OAC88" s="22"/>
      <c r="OAD88" s="22"/>
      <c r="OAE88" s="22"/>
      <c r="OAF88" s="22"/>
      <c r="OAG88" s="22"/>
      <c r="OAH88" s="22"/>
      <c r="OAI88" s="22"/>
      <c r="OAJ88" s="22"/>
      <c r="OAK88" s="22"/>
      <c r="OAL88" s="22"/>
      <c r="OAM88" s="22"/>
      <c r="OAN88" s="22"/>
      <c r="OAO88" s="22"/>
      <c r="OAP88" s="22"/>
      <c r="OAQ88" s="22"/>
      <c r="OAR88" s="22"/>
      <c r="OAS88" s="22"/>
      <c r="OAT88" s="22"/>
      <c r="OAU88" s="22"/>
      <c r="OAV88" s="22"/>
      <c r="OAW88" s="22"/>
      <c r="OAX88" s="22"/>
      <c r="OAY88" s="22"/>
      <c r="OAZ88" s="22"/>
      <c r="OBA88" s="22"/>
      <c r="OBB88" s="22"/>
      <c r="OBC88" s="22"/>
      <c r="OBD88" s="22"/>
      <c r="OBE88" s="22"/>
      <c r="OBF88" s="22"/>
      <c r="OBG88" s="22"/>
      <c r="OBH88" s="22"/>
      <c r="OBI88" s="22"/>
      <c r="OBJ88" s="22"/>
      <c r="OBK88" s="22"/>
      <c r="OBL88" s="22"/>
      <c r="OBM88" s="22"/>
      <c r="OBN88" s="22"/>
      <c r="OBO88" s="22"/>
      <c r="OBP88" s="22"/>
      <c r="OBQ88" s="22"/>
      <c r="OBR88" s="22"/>
      <c r="OBS88" s="22"/>
      <c r="OBT88" s="22"/>
      <c r="OBU88" s="22"/>
      <c r="OBV88" s="22"/>
      <c r="OBW88" s="22"/>
      <c r="OBX88" s="22"/>
      <c r="OBY88" s="22"/>
      <c r="OBZ88" s="22"/>
      <c r="OCA88" s="22"/>
      <c r="OCB88" s="22"/>
      <c r="OCC88" s="22"/>
      <c r="OCD88" s="22"/>
      <c r="OCE88" s="22"/>
      <c r="OCF88" s="22"/>
      <c r="OCG88" s="22"/>
      <c r="OCH88" s="22"/>
      <c r="OCI88" s="22"/>
      <c r="OCJ88" s="22"/>
      <c r="OCK88" s="22"/>
      <c r="OCL88" s="22"/>
      <c r="OCM88" s="22"/>
      <c r="OCN88" s="22"/>
      <c r="OCO88" s="22"/>
      <c r="OCP88" s="22"/>
      <c r="OCQ88" s="22"/>
      <c r="OCR88" s="22"/>
      <c r="OCS88" s="22"/>
      <c r="OCT88" s="22"/>
      <c r="OCU88" s="22"/>
      <c r="OCV88" s="22"/>
      <c r="OCW88" s="22"/>
      <c r="OCX88" s="22"/>
      <c r="OCY88" s="22"/>
      <c r="OCZ88" s="22"/>
      <c r="ODA88" s="22"/>
      <c r="ODB88" s="22"/>
      <c r="ODC88" s="22"/>
      <c r="ODD88" s="22"/>
      <c r="ODE88" s="22"/>
      <c r="ODF88" s="22"/>
      <c r="ODG88" s="22"/>
      <c r="ODH88" s="22"/>
      <c r="ODI88" s="22"/>
      <c r="ODJ88" s="22"/>
      <c r="ODK88" s="22"/>
      <c r="ODL88" s="22"/>
      <c r="ODM88" s="22"/>
      <c r="ODN88" s="22"/>
      <c r="ODO88" s="22"/>
      <c r="ODP88" s="22"/>
      <c r="ODQ88" s="22"/>
      <c r="ODR88" s="22"/>
      <c r="ODS88" s="22"/>
      <c r="ODT88" s="22"/>
      <c r="ODU88" s="22"/>
      <c r="ODV88" s="22"/>
      <c r="ODW88" s="22"/>
      <c r="ODX88" s="22"/>
      <c r="ODY88" s="22"/>
      <c r="ODZ88" s="22"/>
      <c r="OEA88" s="22"/>
      <c r="OEB88" s="22"/>
      <c r="OEC88" s="22"/>
      <c r="OED88" s="22"/>
      <c r="OEE88" s="22"/>
      <c r="OEF88" s="22"/>
      <c r="OEG88" s="22"/>
      <c r="OEH88" s="22"/>
      <c r="OEI88" s="22"/>
      <c r="OEJ88" s="22"/>
      <c r="OEK88" s="22"/>
      <c r="OEL88" s="22"/>
      <c r="OEM88" s="22"/>
      <c r="OEN88" s="22"/>
      <c r="OEO88" s="22"/>
      <c r="OEP88" s="22"/>
      <c r="OEQ88" s="22"/>
      <c r="OER88" s="22"/>
      <c r="OES88" s="22"/>
      <c r="OET88" s="22"/>
      <c r="OEU88" s="22"/>
      <c r="OEV88" s="22"/>
      <c r="OEW88" s="22"/>
      <c r="OEX88" s="22"/>
      <c r="OEY88" s="22"/>
      <c r="OEZ88" s="22"/>
      <c r="OFA88" s="22"/>
      <c r="OFB88" s="22"/>
      <c r="OFC88" s="22"/>
      <c r="OFD88" s="22"/>
      <c r="OFE88" s="22"/>
      <c r="OFF88" s="22"/>
      <c r="OFG88" s="22"/>
      <c r="OFH88" s="22"/>
      <c r="OFI88" s="22"/>
      <c r="OFJ88" s="22"/>
      <c r="OFK88" s="22"/>
      <c r="OFL88" s="22"/>
      <c r="OFM88" s="22"/>
      <c r="OFN88" s="22"/>
      <c r="OFO88" s="22"/>
      <c r="OFP88" s="22"/>
      <c r="OFQ88" s="22"/>
      <c r="OFR88" s="22"/>
      <c r="OFS88" s="22"/>
      <c r="OFT88" s="22"/>
      <c r="OFU88" s="22"/>
      <c r="OFV88" s="22"/>
      <c r="OFW88" s="22"/>
      <c r="OFX88" s="22"/>
      <c r="OFY88" s="22"/>
      <c r="OFZ88" s="22"/>
      <c r="OGA88" s="22"/>
      <c r="OGB88" s="22"/>
      <c r="OGC88" s="22"/>
      <c r="OGD88" s="22"/>
      <c r="OGE88" s="22"/>
      <c r="OGF88" s="22"/>
      <c r="OGG88" s="22"/>
      <c r="OGH88" s="22"/>
      <c r="OGI88" s="22"/>
      <c r="OGJ88" s="22"/>
      <c r="OGK88" s="22"/>
      <c r="OGL88" s="22"/>
      <c r="OGM88" s="22"/>
      <c r="OGN88" s="22"/>
      <c r="OGO88" s="22"/>
      <c r="OGP88" s="22"/>
      <c r="OGQ88" s="22"/>
      <c r="OGR88" s="22"/>
      <c r="OGS88" s="22"/>
      <c r="OGT88" s="22"/>
      <c r="OGU88" s="22"/>
      <c r="OGV88" s="22"/>
      <c r="OGW88" s="22"/>
      <c r="OGX88" s="22"/>
      <c r="OGY88" s="22"/>
      <c r="OGZ88" s="22"/>
      <c r="OHA88" s="22"/>
      <c r="OHB88" s="22"/>
      <c r="OHC88" s="22"/>
      <c r="OHD88" s="22"/>
      <c r="OHE88" s="22"/>
      <c r="OHF88" s="22"/>
      <c r="OHG88" s="22"/>
      <c r="OHH88" s="22"/>
      <c r="OHI88" s="22"/>
      <c r="OHJ88" s="22"/>
      <c r="OHK88" s="22"/>
      <c r="OHL88" s="22"/>
      <c r="OHM88" s="22"/>
      <c r="OHN88" s="22"/>
      <c r="OHO88" s="22"/>
      <c r="OHP88" s="22"/>
      <c r="OHQ88" s="22"/>
      <c r="OHR88" s="22"/>
      <c r="OHS88" s="22"/>
      <c r="OHT88" s="22"/>
      <c r="OHU88" s="22"/>
      <c r="OHV88" s="22"/>
      <c r="OHW88" s="22"/>
      <c r="OHX88" s="22"/>
      <c r="OHY88" s="22"/>
      <c r="OHZ88" s="22"/>
      <c r="OIA88" s="22"/>
      <c r="OIB88" s="22"/>
      <c r="OIC88" s="22"/>
      <c r="OID88" s="22"/>
      <c r="OIE88" s="22"/>
      <c r="OIF88" s="22"/>
      <c r="OIG88" s="22"/>
      <c r="OIH88" s="22"/>
      <c r="OII88" s="22"/>
      <c r="OIJ88" s="22"/>
      <c r="OIK88" s="22"/>
      <c r="OIL88" s="22"/>
      <c r="OIM88" s="22"/>
      <c r="OIN88" s="22"/>
      <c r="OIO88" s="22"/>
      <c r="OIP88" s="22"/>
      <c r="OIQ88" s="22"/>
      <c r="OIR88" s="22"/>
      <c r="OIS88" s="22"/>
      <c r="OIT88" s="22"/>
      <c r="OIU88" s="22"/>
      <c r="OIV88" s="22"/>
      <c r="OIW88" s="22"/>
      <c r="OIX88" s="22"/>
      <c r="OIY88" s="22"/>
      <c r="OIZ88" s="22"/>
      <c r="OJA88" s="22"/>
      <c r="OJB88" s="22"/>
      <c r="OJC88" s="22"/>
      <c r="OJD88" s="22"/>
      <c r="OJE88" s="22"/>
      <c r="OJF88" s="22"/>
      <c r="OJG88" s="22"/>
      <c r="OJH88" s="22"/>
      <c r="OJI88" s="22"/>
      <c r="OJJ88" s="22"/>
      <c r="OJK88" s="22"/>
      <c r="OJL88" s="22"/>
      <c r="OJM88" s="22"/>
      <c r="OJN88" s="22"/>
      <c r="OJO88" s="22"/>
      <c r="OJP88" s="22"/>
      <c r="OJQ88" s="22"/>
      <c r="OJR88" s="22"/>
      <c r="OJS88" s="22"/>
      <c r="OJT88" s="22"/>
      <c r="OJU88" s="22"/>
      <c r="OJV88" s="22"/>
      <c r="OJW88" s="22"/>
      <c r="OJX88" s="22"/>
      <c r="OJY88" s="22"/>
      <c r="OJZ88" s="22"/>
      <c r="OKA88" s="22"/>
      <c r="OKB88" s="22"/>
      <c r="OKC88" s="22"/>
      <c r="OKD88" s="22"/>
      <c r="OKE88" s="22"/>
      <c r="OKF88" s="22"/>
      <c r="OKG88" s="22"/>
      <c r="OKH88" s="22"/>
      <c r="OKI88" s="22"/>
      <c r="OKJ88" s="22"/>
      <c r="OKK88" s="22"/>
      <c r="OKL88" s="22"/>
      <c r="OKM88" s="22"/>
      <c r="OKN88" s="22"/>
      <c r="OKO88" s="22"/>
      <c r="OKP88" s="22"/>
      <c r="OKQ88" s="22"/>
      <c r="OKR88" s="22"/>
      <c r="OKS88" s="22"/>
      <c r="OKT88" s="22"/>
      <c r="OKU88" s="22"/>
      <c r="OKV88" s="22"/>
      <c r="OKW88" s="22"/>
      <c r="OKX88" s="22"/>
      <c r="OKY88" s="22"/>
      <c r="OKZ88" s="22"/>
      <c r="OLA88" s="22"/>
      <c r="OLB88" s="22"/>
      <c r="OLC88" s="22"/>
      <c r="OLD88" s="22"/>
      <c r="OLE88" s="22"/>
      <c r="OLF88" s="22"/>
      <c r="OLG88" s="22"/>
      <c r="OLH88" s="22"/>
      <c r="OLI88" s="22"/>
      <c r="OLJ88" s="22"/>
      <c r="OLK88" s="22"/>
      <c r="OLL88" s="22"/>
      <c r="OLM88" s="22"/>
      <c r="OLN88" s="22"/>
      <c r="OLO88" s="22"/>
      <c r="OLP88" s="22"/>
      <c r="OLQ88" s="22"/>
      <c r="OLR88" s="22"/>
      <c r="OLS88" s="22"/>
      <c r="OLT88" s="22"/>
      <c r="OLU88" s="22"/>
      <c r="OLV88" s="22"/>
      <c r="OLW88" s="22"/>
      <c r="OLX88" s="22"/>
      <c r="OLY88" s="22"/>
      <c r="OLZ88" s="22"/>
      <c r="OMA88" s="22"/>
      <c r="OMB88" s="22"/>
      <c r="OMC88" s="22"/>
      <c r="OMD88" s="22"/>
      <c r="OME88" s="22"/>
      <c r="OMF88" s="22"/>
      <c r="OMG88" s="22"/>
      <c r="OMH88" s="22"/>
      <c r="OMI88" s="22"/>
      <c r="OMJ88" s="22"/>
      <c r="OMK88" s="22"/>
      <c r="OML88" s="22"/>
      <c r="OMM88" s="22"/>
      <c r="OMN88" s="22"/>
      <c r="OMO88" s="22"/>
      <c r="OMP88" s="22"/>
      <c r="OMQ88" s="22"/>
      <c r="OMR88" s="22"/>
      <c r="OMS88" s="22"/>
      <c r="OMT88" s="22"/>
      <c r="OMU88" s="22"/>
      <c r="OMV88" s="22"/>
      <c r="OMW88" s="22"/>
      <c r="OMX88" s="22"/>
      <c r="OMY88" s="22"/>
      <c r="OMZ88" s="22"/>
      <c r="ONA88" s="22"/>
      <c r="ONB88" s="22"/>
      <c r="ONC88" s="22"/>
      <c r="OND88" s="22"/>
      <c r="ONE88" s="22"/>
      <c r="ONF88" s="22"/>
      <c r="ONG88" s="22"/>
      <c r="ONH88" s="22"/>
      <c r="ONI88" s="22"/>
      <c r="ONJ88" s="22"/>
      <c r="ONK88" s="22"/>
      <c r="ONL88" s="22"/>
      <c r="ONM88" s="22"/>
      <c r="ONN88" s="22"/>
      <c r="ONO88" s="22"/>
      <c r="ONP88" s="22"/>
      <c r="ONQ88" s="22"/>
      <c r="ONR88" s="22"/>
      <c r="ONS88" s="22"/>
      <c r="ONT88" s="22"/>
      <c r="ONU88" s="22"/>
      <c r="ONV88" s="22"/>
      <c r="ONW88" s="22"/>
      <c r="ONX88" s="22"/>
      <c r="ONY88" s="22"/>
      <c r="ONZ88" s="22"/>
      <c r="OOA88" s="22"/>
      <c r="OOB88" s="22"/>
      <c r="OOC88" s="22"/>
      <c r="OOD88" s="22"/>
      <c r="OOE88" s="22"/>
      <c r="OOF88" s="22"/>
      <c r="OOG88" s="22"/>
      <c r="OOH88" s="22"/>
      <c r="OOI88" s="22"/>
      <c r="OOJ88" s="22"/>
      <c r="OOK88" s="22"/>
      <c r="OOL88" s="22"/>
      <c r="OOM88" s="22"/>
      <c r="OON88" s="22"/>
      <c r="OOO88" s="22"/>
      <c r="OOP88" s="22"/>
      <c r="OOQ88" s="22"/>
      <c r="OOR88" s="22"/>
      <c r="OOS88" s="22"/>
      <c r="OOT88" s="22"/>
      <c r="OOU88" s="22"/>
      <c r="OOV88" s="22"/>
      <c r="OOW88" s="22"/>
      <c r="OOX88" s="22"/>
      <c r="OOY88" s="22"/>
      <c r="OOZ88" s="22"/>
      <c r="OPA88" s="22"/>
      <c r="OPB88" s="22"/>
      <c r="OPC88" s="22"/>
      <c r="OPD88" s="22"/>
      <c r="OPE88" s="22"/>
      <c r="OPF88" s="22"/>
      <c r="OPG88" s="22"/>
      <c r="OPH88" s="22"/>
      <c r="OPI88" s="22"/>
      <c r="OPJ88" s="22"/>
      <c r="OPK88" s="22"/>
      <c r="OPL88" s="22"/>
      <c r="OPM88" s="22"/>
      <c r="OPN88" s="22"/>
      <c r="OPO88" s="22"/>
      <c r="OPP88" s="22"/>
      <c r="OPQ88" s="22"/>
      <c r="OPR88" s="22"/>
      <c r="OPS88" s="22"/>
      <c r="OPT88" s="22"/>
      <c r="OPU88" s="22"/>
      <c r="OPV88" s="22"/>
      <c r="OPW88" s="22"/>
      <c r="OPX88" s="22"/>
      <c r="OPY88" s="22"/>
      <c r="OPZ88" s="22"/>
      <c r="OQA88" s="22"/>
      <c r="OQB88" s="22"/>
      <c r="OQC88" s="22"/>
      <c r="OQD88" s="22"/>
      <c r="OQE88" s="22"/>
      <c r="OQF88" s="22"/>
      <c r="OQG88" s="22"/>
      <c r="OQH88" s="22"/>
      <c r="OQI88" s="22"/>
      <c r="OQJ88" s="22"/>
      <c r="OQK88" s="22"/>
      <c r="OQL88" s="22"/>
      <c r="OQM88" s="22"/>
      <c r="OQN88" s="22"/>
      <c r="OQO88" s="22"/>
      <c r="OQP88" s="22"/>
      <c r="OQQ88" s="22"/>
      <c r="OQR88" s="22"/>
      <c r="OQS88" s="22"/>
      <c r="OQT88" s="22"/>
      <c r="OQU88" s="22"/>
      <c r="OQV88" s="22"/>
      <c r="OQW88" s="22"/>
      <c r="OQX88" s="22"/>
      <c r="OQY88" s="22"/>
      <c r="OQZ88" s="22"/>
      <c r="ORA88" s="22"/>
      <c r="ORB88" s="22"/>
      <c r="ORC88" s="22"/>
      <c r="ORD88" s="22"/>
      <c r="ORE88" s="22"/>
      <c r="ORF88" s="22"/>
      <c r="ORG88" s="22"/>
      <c r="ORH88" s="22"/>
      <c r="ORI88" s="22"/>
      <c r="ORJ88" s="22"/>
      <c r="ORK88" s="22"/>
      <c r="ORL88" s="22"/>
      <c r="ORM88" s="22"/>
      <c r="ORN88" s="22"/>
      <c r="ORO88" s="22"/>
      <c r="ORP88" s="22"/>
      <c r="ORQ88" s="22"/>
      <c r="ORR88" s="22"/>
      <c r="ORS88" s="22"/>
      <c r="ORT88" s="22"/>
      <c r="ORU88" s="22"/>
      <c r="ORV88" s="22"/>
      <c r="ORW88" s="22"/>
      <c r="ORX88" s="22"/>
      <c r="ORY88" s="22"/>
      <c r="ORZ88" s="22"/>
      <c r="OSA88" s="22"/>
      <c r="OSB88" s="22"/>
      <c r="OSC88" s="22"/>
      <c r="OSD88" s="22"/>
      <c r="OSE88" s="22"/>
      <c r="OSF88" s="22"/>
      <c r="OSG88" s="22"/>
      <c r="OSH88" s="22"/>
      <c r="OSI88" s="22"/>
      <c r="OSJ88" s="22"/>
      <c r="OSK88" s="22"/>
      <c r="OSL88" s="22"/>
      <c r="OSM88" s="22"/>
      <c r="OSN88" s="22"/>
      <c r="OSO88" s="22"/>
      <c r="OSP88" s="22"/>
      <c r="OSQ88" s="22"/>
      <c r="OSR88" s="22"/>
      <c r="OSS88" s="22"/>
      <c r="OST88" s="22"/>
      <c r="OSU88" s="22"/>
      <c r="OSV88" s="22"/>
      <c r="OSW88" s="22"/>
      <c r="OSX88" s="22"/>
      <c r="OSY88" s="22"/>
      <c r="OSZ88" s="22"/>
      <c r="OTA88" s="22"/>
      <c r="OTB88" s="22"/>
      <c r="OTC88" s="22"/>
      <c r="OTD88" s="22"/>
      <c r="OTE88" s="22"/>
      <c r="OTF88" s="22"/>
      <c r="OTG88" s="22"/>
      <c r="OTH88" s="22"/>
      <c r="OTI88" s="22"/>
      <c r="OTJ88" s="22"/>
      <c r="OTK88" s="22"/>
      <c r="OTL88" s="22"/>
      <c r="OTM88" s="22"/>
      <c r="OTN88" s="22"/>
      <c r="OTO88" s="22"/>
      <c r="OTP88" s="22"/>
      <c r="OTQ88" s="22"/>
      <c r="OTR88" s="22"/>
      <c r="OTS88" s="22"/>
      <c r="OTT88" s="22"/>
      <c r="OTU88" s="22"/>
      <c r="OTV88" s="22"/>
      <c r="OTW88" s="22"/>
      <c r="OTX88" s="22"/>
      <c r="OTY88" s="22"/>
      <c r="OTZ88" s="22"/>
      <c r="OUA88" s="22"/>
      <c r="OUB88" s="22"/>
      <c r="OUC88" s="22"/>
      <c r="OUD88" s="22"/>
      <c r="OUE88" s="22"/>
      <c r="OUF88" s="22"/>
      <c r="OUG88" s="22"/>
      <c r="OUH88" s="22"/>
      <c r="OUI88" s="22"/>
      <c r="OUJ88" s="22"/>
      <c r="OUK88" s="22"/>
      <c r="OUL88" s="22"/>
      <c r="OUM88" s="22"/>
      <c r="OUN88" s="22"/>
      <c r="OUO88" s="22"/>
      <c r="OUP88" s="22"/>
      <c r="OUQ88" s="22"/>
      <c r="OUR88" s="22"/>
      <c r="OUS88" s="22"/>
      <c r="OUT88" s="22"/>
      <c r="OUU88" s="22"/>
      <c r="OUV88" s="22"/>
      <c r="OUW88" s="22"/>
      <c r="OUX88" s="22"/>
      <c r="OUY88" s="22"/>
      <c r="OUZ88" s="22"/>
      <c r="OVA88" s="22"/>
      <c r="OVB88" s="22"/>
      <c r="OVC88" s="22"/>
      <c r="OVD88" s="22"/>
      <c r="OVE88" s="22"/>
      <c r="OVF88" s="22"/>
      <c r="OVG88" s="22"/>
      <c r="OVH88" s="22"/>
      <c r="OVI88" s="22"/>
      <c r="OVJ88" s="22"/>
      <c r="OVK88" s="22"/>
      <c r="OVL88" s="22"/>
      <c r="OVM88" s="22"/>
      <c r="OVN88" s="22"/>
      <c r="OVO88" s="22"/>
      <c r="OVP88" s="22"/>
      <c r="OVQ88" s="22"/>
      <c r="OVR88" s="22"/>
      <c r="OVS88" s="22"/>
      <c r="OVT88" s="22"/>
      <c r="OVU88" s="22"/>
      <c r="OVV88" s="22"/>
      <c r="OVW88" s="22"/>
      <c r="OVX88" s="22"/>
      <c r="OVY88" s="22"/>
      <c r="OVZ88" s="22"/>
      <c r="OWA88" s="22"/>
      <c r="OWB88" s="22"/>
      <c r="OWC88" s="22"/>
      <c r="OWD88" s="22"/>
      <c r="OWE88" s="22"/>
      <c r="OWF88" s="22"/>
      <c r="OWG88" s="22"/>
      <c r="OWH88" s="22"/>
      <c r="OWI88" s="22"/>
      <c r="OWJ88" s="22"/>
      <c r="OWK88" s="22"/>
      <c r="OWL88" s="22"/>
      <c r="OWM88" s="22"/>
      <c r="OWN88" s="22"/>
      <c r="OWO88" s="22"/>
      <c r="OWP88" s="22"/>
      <c r="OWQ88" s="22"/>
      <c r="OWR88" s="22"/>
      <c r="OWS88" s="22"/>
      <c r="OWT88" s="22"/>
      <c r="OWU88" s="22"/>
      <c r="OWV88" s="22"/>
      <c r="OWW88" s="22"/>
      <c r="OWX88" s="22"/>
      <c r="OWY88" s="22"/>
      <c r="OWZ88" s="22"/>
      <c r="OXA88" s="22"/>
      <c r="OXB88" s="22"/>
      <c r="OXC88" s="22"/>
      <c r="OXD88" s="22"/>
      <c r="OXE88" s="22"/>
      <c r="OXF88" s="22"/>
      <c r="OXG88" s="22"/>
      <c r="OXH88" s="22"/>
      <c r="OXI88" s="22"/>
      <c r="OXJ88" s="22"/>
      <c r="OXK88" s="22"/>
      <c r="OXL88" s="22"/>
      <c r="OXM88" s="22"/>
      <c r="OXN88" s="22"/>
      <c r="OXO88" s="22"/>
      <c r="OXP88" s="22"/>
      <c r="OXQ88" s="22"/>
      <c r="OXR88" s="22"/>
      <c r="OXS88" s="22"/>
      <c r="OXT88" s="22"/>
      <c r="OXU88" s="22"/>
      <c r="OXV88" s="22"/>
      <c r="OXW88" s="22"/>
      <c r="OXX88" s="22"/>
      <c r="OXY88" s="22"/>
      <c r="OXZ88" s="22"/>
      <c r="OYA88" s="22"/>
      <c r="OYB88" s="22"/>
      <c r="OYC88" s="22"/>
      <c r="OYD88" s="22"/>
      <c r="OYE88" s="22"/>
      <c r="OYF88" s="22"/>
      <c r="OYG88" s="22"/>
      <c r="OYH88" s="22"/>
      <c r="OYI88" s="22"/>
      <c r="OYJ88" s="22"/>
      <c r="OYK88" s="22"/>
      <c r="OYL88" s="22"/>
      <c r="OYM88" s="22"/>
      <c r="OYN88" s="22"/>
      <c r="OYO88" s="22"/>
      <c r="OYP88" s="22"/>
      <c r="OYQ88" s="22"/>
      <c r="OYR88" s="22"/>
      <c r="OYS88" s="22"/>
      <c r="OYT88" s="22"/>
      <c r="OYU88" s="22"/>
      <c r="OYV88" s="22"/>
      <c r="OYW88" s="22"/>
      <c r="OYX88" s="22"/>
      <c r="OYY88" s="22"/>
      <c r="OYZ88" s="22"/>
      <c r="OZA88" s="22"/>
      <c r="OZB88" s="22"/>
      <c r="OZC88" s="22"/>
      <c r="OZD88" s="22"/>
      <c r="OZE88" s="22"/>
      <c r="OZF88" s="22"/>
      <c r="OZG88" s="22"/>
      <c r="OZH88" s="22"/>
      <c r="OZI88" s="22"/>
      <c r="OZJ88" s="22"/>
      <c r="OZK88" s="22"/>
      <c r="OZL88" s="22"/>
      <c r="OZM88" s="22"/>
      <c r="OZN88" s="22"/>
      <c r="OZO88" s="22"/>
      <c r="OZP88" s="22"/>
      <c r="OZQ88" s="22"/>
      <c r="OZR88" s="22"/>
      <c r="OZS88" s="22"/>
      <c r="OZT88" s="22"/>
      <c r="OZU88" s="22"/>
      <c r="OZV88" s="22"/>
      <c r="OZW88" s="22"/>
      <c r="OZX88" s="22"/>
      <c r="OZY88" s="22"/>
      <c r="OZZ88" s="22"/>
      <c r="PAA88" s="22"/>
      <c r="PAB88" s="22"/>
      <c r="PAC88" s="22"/>
      <c r="PAD88" s="22"/>
      <c r="PAE88" s="22"/>
      <c r="PAF88" s="22"/>
      <c r="PAG88" s="22"/>
      <c r="PAH88" s="22"/>
      <c r="PAI88" s="22"/>
      <c r="PAJ88" s="22"/>
      <c r="PAK88" s="22"/>
      <c r="PAL88" s="22"/>
      <c r="PAM88" s="22"/>
      <c r="PAN88" s="22"/>
      <c r="PAO88" s="22"/>
      <c r="PAP88" s="22"/>
      <c r="PAQ88" s="22"/>
      <c r="PAR88" s="22"/>
      <c r="PAS88" s="22"/>
      <c r="PAT88" s="22"/>
      <c r="PAU88" s="22"/>
      <c r="PAV88" s="22"/>
      <c r="PAW88" s="22"/>
      <c r="PAX88" s="22"/>
      <c r="PAY88" s="22"/>
      <c r="PAZ88" s="22"/>
      <c r="PBA88" s="22"/>
      <c r="PBB88" s="22"/>
      <c r="PBC88" s="22"/>
      <c r="PBD88" s="22"/>
      <c r="PBE88" s="22"/>
      <c r="PBF88" s="22"/>
      <c r="PBG88" s="22"/>
      <c r="PBH88" s="22"/>
      <c r="PBI88" s="22"/>
      <c r="PBJ88" s="22"/>
      <c r="PBK88" s="22"/>
      <c r="PBL88" s="22"/>
      <c r="PBM88" s="22"/>
      <c r="PBN88" s="22"/>
      <c r="PBO88" s="22"/>
      <c r="PBP88" s="22"/>
      <c r="PBQ88" s="22"/>
      <c r="PBR88" s="22"/>
      <c r="PBS88" s="22"/>
      <c r="PBT88" s="22"/>
      <c r="PBU88" s="22"/>
      <c r="PBV88" s="22"/>
      <c r="PBW88" s="22"/>
      <c r="PBX88" s="22"/>
      <c r="PBY88" s="22"/>
      <c r="PBZ88" s="22"/>
      <c r="PCA88" s="22"/>
      <c r="PCB88" s="22"/>
      <c r="PCC88" s="22"/>
      <c r="PCD88" s="22"/>
      <c r="PCE88" s="22"/>
      <c r="PCF88" s="22"/>
      <c r="PCG88" s="22"/>
      <c r="PCH88" s="22"/>
      <c r="PCI88" s="22"/>
      <c r="PCJ88" s="22"/>
      <c r="PCK88" s="22"/>
      <c r="PCL88" s="22"/>
      <c r="PCM88" s="22"/>
      <c r="PCN88" s="22"/>
      <c r="PCO88" s="22"/>
      <c r="PCP88" s="22"/>
      <c r="PCQ88" s="22"/>
      <c r="PCR88" s="22"/>
      <c r="PCS88" s="22"/>
      <c r="PCT88" s="22"/>
      <c r="PCU88" s="22"/>
      <c r="PCV88" s="22"/>
      <c r="PCW88" s="22"/>
      <c r="PCX88" s="22"/>
      <c r="PCY88" s="22"/>
      <c r="PCZ88" s="22"/>
      <c r="PDA88" s="22"/>
      <c r="PDB88" s="22"/>
      <c r="PDC88" s="22"/>
      <c r="PDD88" s="22"/>
      <c r="PDE88" s="22"/>
      <c r="PDF88" s="22"/>
      <c r="PDG88" s="22"/>
      <c r="PDH88" s="22"/>
      <c r="PDI88" s="22"/>
      <c r="PDJ88" s="22"/>
      <c r="PDK88" s="22"/>
      <c r="PDL88" s="22"/>
      <c r="PDM88" s="22"/>
      <c r="PDN88" s="22"/>
      <c r="PDO88" s="22"/>
      <c r="PDP88" s="22"/>
      <c r="PDQ88" s="22"/>
      <c r="PDR88" s="22"/>
      <c r="PDS88" s="22"/>
      <c r="PDT88" s="22"/>
      <c r="PDU88" s="22"/>
      <c r="PDV88" s="22"/>
      <c r="PDW88" s="22"/>
      <c r="PDX88" s="22"/>
      <c r="PDY88" s="22"/>
      <c r="PDZ88" s="22"/>
      <c r="PEA88" s="22"/>
      <c r="PEB88" s="22"/>
      <c r="PEC88" s="22"/>
      <c r="PED88" s="22"/>
      <c r="PEE88" s="22"/>
      <c r="PEF88" s="22"/>
      <c r="PEG88" s="22"/>
      <c r="PEH88" s="22"/>
      <c r="PEI88" s="22"/>
      <c r="PEJ88" s="22"/>
      <c r="PEK88" s="22"/>
      <c r="PEL88" s="22"/>
      <c r="PEM88" s="22"/>
      <c r="PEN88" s="22"/>
      <c r="PEO88" s="22"/>
      <c r="PEP88" s="22"/>
      <c r="PEQ88" s="22"/>
      <c r="PER88" s="22"/>
      <c r="PES88" s="22"/>
      <c r="PET88" s="22"/>
      <c r="PEU88" s="22"/>
      <c r="PEV88" s="22"/>
      <c r="PEW88" s="22"/>
      <c r="PEX88" s="22"/>
      <c r="PEY88" s="22"/>
      <c r="PEZ88" s="22"/>
      <c r="PFA88" s="22"/>
      <c r="PFB88" s="22"/>
      <c r="PFC88" s="22"/>
      <c r="PFD88" s="22"/>
      <c r="PFE88" s="22"/>
      <c r="PFF88" s="22"/>
      <c r="PFG88" s="22"/>
      <c r="PFH88" s="22"/>
      <c r="PFI88" s="22"/>
      <c r="PFJ88" s="22"/>
      <c r="PFK88" s="22"/>
      <c r="PFL88" s="22"/>
      <c r="PFM88" s="22"/>
      <c r="PFN88" s="22"/>
      <c r="PFO88" s="22"/>
      <c r="PFP88" s="22"/>
      <c r="PFQ88" s="22"/>
      <c r="PFR88" s="22"/>
      <c r="PFS88" s="22"/>
      <c r="PFT88" s="22"/>
      <c r="PFU88" s="22"/>
      <c r="PFV88" s="22"/>
      <c r="PFW88" s="22"/>
      <c r="PFX88" s="22"/>
      <c r="PFY88" s="22"/>
      <c r="PFZ88" s="22"/>
      <c r="PGA88" s="22"/>
      <c r="PGB88" s="22"/>
      <c r="PGC88" s="22"/>
      <c r="PGD88" s="22"/>
      <c r="PGE88" s="22"/>
      <c r="PGF88" s="22"/>
      <c r="PGG88" s="22"/>
      <c r="PGH88" s="22"/>
      <c r="PGI88" s="22"/>
      <c r="PGJ88" s="22"/>
      <c r="PGK88" s="22"/>
      <c r="PGL88" s="22"/>
      <c r="PGM88" s="22"/>
      <c r="PGN88" s="22"/>
      <c r="PGO88" s="22"/>
      <c r="PGP88" s="22"/>
      <c r="PGQ88" s="22"/>
      <c r="PGR88" s="22"/>
      <c r="PGS88" s="22"/>
      <c r="PGT88" s="22"/>
      <c r="PGU88" s="22"/>
      <c r="PGV88" s="22"/>
      <c r="PGW88" s="22"/>
      <c r="PGX88" s="22"/>
      <c r="PGY88" s="22"/>
      <c r="PGZ88" s="22"/>
      <c r="PHA88" s="22"/>
      <c r="PHB88" s="22"/>
      <c r="PHC88" s="22"/>
      <c r="PHD88" s="22"/>
      <c r="PHE88" s="22"/>
      <c r="PHF88" s="22"/>
      <c r="PHG88" s="22"/>
      <c r="PHH88" s="22"/>
      <c r="PHI88" s="22"/>
      <c r="PHJ88" s="22"/>
      <c r="PHK88" s="22"/>
      <c r="PHL88" s="22"/>
      <c r="PHM88" s="22"/>
      <c r="PHN88" s="22"/>
      <c r="PHO88" s="22"/>
      <c r="PHP88" s="22"/>
      <c r="PHQ88" s="22"/>
      <c r="PHR88" s="22"/>
      <c r="PHS88" s="22"/>
      <c r="PHT88" s="22"/>
      <c r="PHU88" s="22"/>
      <c r="PHV88" s="22"/>
      <c r="PHW88" s="22"/>
      <c r="PHX88" s="22"/>
      <c r="PHY88" s="22"/>
      <c r="PHZ88" s="22"/>
      <c r="PIA88" s="22"/>
      <c r="PIB88" s="22"/>
      <c r="PIC88" s="22"/>
      <c r="PID88" s="22"/>
      <c r="PIE88" s="22"/>
      <c r="PIF88" s="22"/>
      <c r="PIG88" s="22"/>
      <c r="PIH88" s="22"/>
      <c r="PII88" s="22"/>
      <c r="PIJ88" s="22"/>
      <c r="PIK88" s="22"/>
      <c r="PIL88" s="22"/>
      <c r="PIM88" s="22"/>
      <c r="PIN88" s="22"/>
      <c r="PIO88" s="22"/>
      <c r="PIP88" s="22"/>
      <c r="PIQ88" s="22"/>
      <c r="PIR88" s="22"/>
      <c r="PIS88" s="22"/>
      <c r="PIT88" s="22"/>
      <c r="PIU88" s="22"/>
      <c r="PIV88" s="22"/>
      <c r="PIW88" s="22"/>
      <c r="PIX88" s="22"/>
      <c r="PIY88" s="22"/>
      <c r="PIZ88" s="22"/>
      <c r="PJA88" s="22"/>
      <c r="PJB88" s="22"/>
      <c r="PJC88" s="22"/>
      <c r="PJD88" s="22"/>
      <c r="PJE88" s="22"/>
      <c r="PJF88" s="22"/>
      <c r="PJG88" s="22"/>
      <c r="PJH88" s="22"/>
      <c r="PJI88" s="22"/>
      <c r="PJJ88" s="22"/>
      <c r="PJK88" s="22"/>
      <c r="PJL88" s="22"/>
      <c r="PJM88" s="22"/>
      <c r="PJN88" s="22"/>
      <c r="PJO88" s="22"/>
      <c r="PJP88" s="22"/>
      <c r="PJQ88" s="22"/>
      <c r="PJR88" s="22"/>
      <c r="PJS88" s="22"/>
      <c r="PJT88" s="22"/>
      <c r="PJU88" s="22"/>
      <c r="PJV88" s="22"/>
      <c r="PJW88" s="22"/>
      <c r="PJX88" s="22"/>
      <c r="PJY88" s="22"/>
      <c r="PJZ88" s="22"/>
      <c r="PKA88" s="22"/>
      <c r="PKB88" s="22"/>
      <c r="PKC88" s="22"/>
      <c r="PKD88" s="22"/>
      <c r="PKE88" s="22"/>
      <c r="PKF88" s="22"/>
      <c r="PKG88" s="22"/>
      <c r="PKH88" s="22"/>
      <c r="PKI88" s="22"/>
      <c r="PKJ88" s="22"/>
      <c r="PKK88" s="22"/>
      <c r="PKL88" s="22"/>
      <c r="PKM88" s="22"/>
      <c r="PKN88" s="22"/>
      <c r="PKO88" s="22"/>
      <c r="PKP88" s="22"/>
      <c r="PKQ88" s="22"/>
      <c r="PKR88" s="22"/>
      <c r="PKS88" s="22"/>
      <c r="PKT88" s="22"/>
      <c r="PKU88" s="22"/>
      <c r="PKV88" s="22"/>
      <c r="PKW88" s="22"/>
      <c r="PKX88" s="22"/>
      <c r="PKY88" s="22"/>
      <c r="PKZ88" s="22"/>
      <c r="PLA88" s="22"/>
      <c r="PLB88" s="22"/>
      <c r="PLC88" s="22"/>
      <c r="PLD88" s="22"/>
      <c r="PLE88" s="22"/>
      <c r="PLF88" s="22"/>
      <c r="PLG88" s="22"/>
      <c r="PLH88" s="22"/>
      <c r="PLI88" s="22"/>
      <c r="PLJ88" s="22"/>
      <c r="PLK88" s="22"/>
      <c r="PLL88" s="22"/>
      <c r="PLM88" s="22"/>
      <c r="PLN88" s="22"/>
      <c r="PLO88" s="22"/>
      <c r="PLP88" s="22"/>
      <c r="PLQ88" s="22"/>
      <c r="PLR88" s="22"/>
      <c r="PLS88" s="22"/>
      <c r="PLT88" s="22"/>
      <c r="PLU88" s="22"/>
      <c r="PLV88" s="22"/>
      <c r="PLW88" s="22"/>
      <c r="PLX88" s="22"/>
      <c r="PLY88" s="22"/>
      <c r="PLZ88" s="22"/>
      <c r="PMA88" s="22"/>
      <c r="PMB88" s="22"/>
      <c r="PMC88" s="22"/>
      <c r="PMD88" s="22"/>
      <c r="PME88" s="22"/>
      <c r="PMF88" s="22"/>
      <c r="PMG88" s="22"/>
      <c r="PMH88" s="22"/>
      <c r="PMI88" s="22"/>
      <c r="PMJ88" s="22"/>
      <c r="PMK88" s="22"/>
      <c r="PML88" s="22"/>
      <c r="PMM88" s="22"/>
      <c r="PMN88" s="22"/>
      <c r="PMO88" s="22"/>
      <c r="PMP88" s="22"/>
      <c r="PMQ88" s="22"/>
      <c r="PMR88" s="22"/>
      <c r="PMS88" s="22"/>
      <c r="PMT88" s="22"/>
      <c r="PMU88" s="22"/>
      <c r="PMV88" s="22"/>
      <c r="PMW88" s="22"/>
      <c r="PMX88" s="22"/>
      <c r="PMY88" s="22"/>
      <c r="PMZ88" s="22"/>
      <c r="PNA88" s="22"/>
      <c r="PNB88" s="22"/>
      <c r="PNC88" s="22"/>
      <c r="PND88" s="22"/>
      <c r="PNE88" s="22"/>
      <c r="PNF88" s="22"/>
      <c r="PNG88" s="22"/>
      <c r="PNH88" s="22"/>
      <c r="PNI88" s="22"/>
      <c r="PNJ88" s="22"/>
      <c r="PNK88" s="22"/>
      <c r="PNL88" s="22"/>
      <c r="PNM88" s="22"/>
      <c r="PNN88" s="22"/>
      <c r="PNO88" s="22"/>
      <c r="PNP88" s="22"/>
      <c r="PNQ88" s="22"/>
      <c r="PNR88" s="22"/>
      <c r="PNS88" s="22"/>
      <c r="PNT88" s="22"/>
      <c r="PNU88" s="22"/>
      <c r="PNV88" s="22"/>
      <c r="PNW88" s="22"/>
      <c r="PNX88" s="22"/>
      <c r="PNY88" s="22"/>
      <c r="PNZ88" s="22"/>
      <c r="POA88" s="22"/>
      <c r="POB88" s="22"/>
      <c r="POC88" s="22"/>
      <c r="POD88" s="22"/>
      <c r="POE88" s="22"/>
      <c r="POF88" s="22"/>
      <c r="POG88" s="22"/>
      <c r="POH88" s="22"/>
      <c r="POI88" s="22"/>
      <c r="POJ88" s="22"/>
      <c r="POK88" s="22"/>
      <c r="POL88" s="22"/>
      <c r="POM88" s="22"/>
      <c r="PON88" s="22"/>
      <c r="POO88" s="22"/>
      <c r="POP88" s="22"/>
      <c r="POQ88" s="22"/>
      <c r="POR88" s="22"/>
      <c r="POS88" s="22"/>
      <c r="POT88" s="22"/>
      <c r="POU88" s="22"/>
      <c r="POV88" s="22"/>
      <c r="POW88" s="22"/>
      <c r="POX88" s="22"/>
      <c r="POY88" s="22"/>
      <c r="POZ88" s="22"/>
      <c r="PPA88" s="22"/>
      <c r="PPB88" s="22"/>
      <c r="PPC88" s="22"/>
      <c r="PPD88" s="22"/>
      <c r="PPE88" s="22"/>
      <c r="PPF88" s="22"/>
      <c r="PPG88" s="22"/>
      <c r="PPH88" s="22"/>
      <c r="PPI88" s="22"/>
      <c r="PPJ88" s="22"/>
      <c r="PPK88" s="22"/>
      <c r="PPL88" s="22"/>
      <c r="PPM88" s="22"/>
      <c r="PPN88" s="22"/>
      <c r="PPO88" s="22"/>
      <c r="PPP88" s="22"/>
      <c r="PPQ88" s="22"/>
      <c r="PPR88" s="22"/>
      <c r="PPS88" s="22"/>
      <c r="PPT88" s="22"/>
      <c r="PPU88" s="22"/>
      <c r="PPV88" s="22"/>
      <c r="PPW88" s="22"/>
      <c r="PPX88" s="22"/>
      <c r="PPY88" s="22"/>
      <c r="PPZ88" s="22"/>
      <c r="PQA88" s="22"/>
      <c r="PQB88" s="22"/>
      <c r="PQC88" s="22"/>
      <c r="PQD88" s="22"/>
      <c r="PQE88" s="22"/>
      <c r="PQF88" s="22"/>
      <c r="PQG88" s="22"/>
      <c r="PQH88" s="22"/>
      <c r="PQI88" s="22"/>
      <c r="PQJ88" s="22"/>
      <c r="PQK88" s="22"/>
      <c r="PQL88" s="22"/>
      <c r="PQM88" s="22"/>
      <c r="PQN88" s="22"/>
      <c r="PQO88" s="22"/>
      <c r="PQP88" s="22"/>
      <c r="PQQ88" s="22"/>
      <c r="PQR88" s="22"/>
      <c r="PQS88" s="22"/>
      <c r="PQT88" s="22"/>
      <c r="PQU88" s="22"/>
      <c r="PQV88" s="22"/>
      <c r="PQW88" s="22"/>
      <c r="PQX88" s="22"/>
      <c r="PQY88" s="22"/>
      <c r="PQZ88" s="22"/>
      <c r="PRA88" s="22"/>
      <c r="PRB88" s="22"/>
      <c r="PRC88" s="22"/>
      <c r="PRD88" s="22"/>
      <c r="PRE88" s="22"/>
      <c r="PRF88" s="22"/>
      <c r="PRG88" s="22"/>
      <c r="PRH88" s="22"/>
      <c r="PRI88" s="22"/>
      <c r="PRJ88" s="22"/>
      <c r="PRK88" s="22"/>
      <c r="PRL88" s="22"/>
      <c r="PRM88" s="22"/>
      <c r="PRN88" s="22"/>
      <c r="PRO88" s="22"/>
      <c r="PRP88" s="22"/>
      <c r="PRQ88" s="22"/>
      <c r="PRR88" s="22"/>
      <c r="PRS88" s="22"/>
      <c r="PRT88" s="22"/>
      <c r="PRU88" s="22"/>
      <c r="PRV88" s="22"/>
      <c r="PRW88" s="22"/>
      <c r="PRX88" s="22"/>
      <c r="PRY88" s="22"/>
      <c r="PRZ88" s="22"/>
      <c r="PSA88" s="22"/>
      <c r="PSB88" s="22"/>
      <c r="PSC88" s="22"/>
      <c r="PSD88" s="22"/>
      <c r="PSE88" s="22"/>
      <c r="PSF88" s="22"/>
      <c r="PSG88" s="22"/>
      <c r="PSH88" s="22"/>
      <c r="PSI88" s="22"/>
      <c r="PSJ88" s="22"/>
      <c r="PSK88" s="22"/>
      <c r="PSL88" s="22"/>
      <c r="PSM88" s="22"/>
      <c r="PSN88" s="22"/>
      <c r="PSO88" s="22"/>
      <c r="PSP88" s="22"/>
      <c r="PSQ88" s="22"/>
      <c r="PSR88" s="22"/>
      <c r="PSS88" s="22"/>
      <c r="PST88" s="22"/>
      <c r="PSU88" s="22"/>
      <c r="PSV88" s="22"/>
      <c r="PSW88" s="22"/>
      <c r="PSX88" s="22"/>
      <c r="PSY88" s="22"/>
      <c r="PSZ88" s="22"/>
      <c r="PTA88" s="22"/>
      <c r="PTB88" s="22"/>
      <c r="PTC88" s="22"/>
      <c r="PTD88" s="22"/>
      <c r="PTE88" s="22"/>
      <c r="PTF88" s="22"/>
      <c r="PTG88" s="22"/>
      <c r="PTH88" s="22"/>
      <c r="PTI88" s="22"/>
      <c r="PTJ88" s="22"/>
      <c r="PTK88" s="22"/>
      <c r="PTL88" s="22"/>
      <c r="PTM88" s="22"/>
      <c r="PTN88" s="22"/>
      <c r="PTO88" s="22"/>
      <c r="PTP88" s="22"/>
      <c r="PTQ88" s="22"/>
      <c r="PTR88" s="22"/>
      <c r="PTS88" s="22"/>
      <c r="PTT88" s="22"/>
      <c r="PTU88" s="22"/>
      <c r="PTV88" s="22"/>
      <c r="PTW88" s="22"/>
      <c r="PTX88" s="22"/>
      <c r="PTY88" s="22"/>
      <c r="PTZ88" s="22"/>
      <c r="PUA88" s="22"/>
      <c r="PUB88" s="22"/>
      <c r="PUC88" s="22"/>
      <c r="PUD88" s="22"/>
      <c r="PUE88" s="22"/>
      <c r="PUF88" s="22"/>
      <c r="PUG88" s="22"/>
      <c r="PUH88" s="22"/>
      <c r="PUI88" s="22"/>
      <c r="PUJ88" s="22"/>
      <c r="PUK88" s="22"/>
      <c r="PUL88" s="22"/>
      <c r="PUM88" s="22"/>
      <c r="PUN88" s="22"/>
      <c r="PUO88" s="22"/>
      <c r="PUP88" s="22"/>
      <c r="PUQ88" s="22"/>
      <c r="PUR88" s="22"/>
      <c r="PUS88" s="22"/>
      <c r="PUT88" s="22"/>
      <c r="PUU88" s="22"/>
      <c r="PUV88" s="22"/>
      <c r="PUW88" s="22"/>
      <c r="PUX88" s="22"/>
      <c r="PUY88" s="22"/>
      <c r="PUZ88" s="22"/>
      <c r="PVA88" s="22"/>
      <c r="PVB88" s="22"/>
      <c r="PVC88" s="22"/>
      <c r="PVD88" s="22"/>
      <c r="PVE88" s="22"/>
      <c r="PVF88" s="22"/>
      <c r="PVG88" s="22"/>
      <c r="PVH88" s="22"/>
      <c r="PVI88" s="22"/>
      <c r="PVJ88" s="22"/>
      <c r="PVK88" s="22"/>
      <c r="PVL88" s="22"/>
      <c r="PVM88" s="22"/>
      <c r="PVN88" s="22"/>
      <c r="PVO88" s="22"/>
      <c r="PVP88" s="22"/>
      <c r="PVQ88" s="22"/>
      <c r="PVR88" s="22"/>
      <c r="PVS88" s="22"/>
      <c r="PVT88" s="22"/>
      <c r="PVU88" s="22"/>
      <c r="PVV88" s="22"/>
      <c r="PVW88" s="22"/>
      <c r="PVX88" s="22"/>
      <c r="PVY88" s="22"/>
      <c r="PVZ88" s="22"/>
      <c r="PWA88" s="22"/>
      <c r="PWB88" s="22"/>
      <c r="PWC88" s="22"/>
      <c r="PWD88" s="22"/>
      <c r="PWE88" s="22"/>
      <c r="PWF88" s="22"/>
      <c r="PWG88" s="22"/>
      <c r="PWH88" s="22"/>
      <c r="PWI88" s="22"/>
      <c r="PWJ88" s="22"/>
      <c r="PWK88" s="22"/>
      <c r="PWL88" s="22"/>
      <c r="PWM88" s="22"/>
      <c r="PWN88" s="22"/>
      <c r="PWO88" s="22"/>
      <c r="PWP88" s="22"/>
      <c r="PWQ88" s="22"/>
      <c r="PWR88" s="22"/>
      <c r="PWS88" s="22"/>
      <c r="PWT88" s="22"/>
      <c r="PWU88" s="22"/>
      <c r="PWV88" s="22"/>
      <c r="PWW88" s="22"/>
      <c r="PWX88" s="22"/>
      <c r="PWY88" s="22"/>
      <c r="PWZ88" s="22"/>
      <c r="PXA88" s="22"/>
      <c r="PXB88" s="22"/>
      <c r="PXC88" s="22"/>
      <c r="PXD88" s="22"/>
      <c r="PXE88" s="22"/>
      <c r="PXF88" s="22"/>
      <c r="PXG88" s="22"/>
      <c r="PXH88" s="22"/>
      <c r="PXI88" s="22"/>
      <c r="PXJ88" s="22"/>
      <c r="PXK88" s="22"/>
      <c r="PXL88" s="22"/>
      <c r="PXM88" s="22"/>
      <c r="PXN88" s="22"/>
      <c r="PXO88" s="22"/>
      <c r="PXP88" s="22"/>
      <c r="PXQ88" s="22"/>
      <c r="PXR88" s="22"/>
      <c r="PXS88" s="22"/>
      <c r="PXT88" s="22"/>
      <c r="PXU88" s="22"/>
      <c r="PXV88" s="22"/>
      <c r="PXW88" s="22"/>
      <c r="PXX88" s="22"/>
      <c r="PXY88" s="22"/>
      <c r="PXZ88" s="22"/>
      <c r="PYA88" s="22"/>
      <c r="PYB88" s="22"/>
      <c r="PYC88" s="22"/>
      <c r="PYD88" s="22"/>
      <c r="PYE88" s="22"/>
      <c r="PYF88" s="22"/>
      <c r="PYG88" s="22"/>
      <c r="PYH88" s="22"/>
      <c r="PYI88" s="22"/>
      <c r="PYJ88" s="22"/>
      <c r="PYK88" s="22"/>
      <c r="PYL88" s="22"/>
      <c r="PYM88" s="22"/>
      <c r="PYN88" s="22"/>
      <c r="PYO88" s="22"/>
      <c r="PYP88" s="22"/>
      <c r="PYQ88" s="22"/>
      <c r="PYR88" s="22"/>
      <c r="PYS88" s="22"/>
      <c r="PYT88" s="22"/>
      <c r="PYU88" s="22"/>
      <c r="PYV88" s="22"/>
      <c r="PYW88" s="22"/>
      <c r="PYX88" s="22"/>
      <c r="PYY88" s="22"/>
      <c r="PYZ88" s="22"/>
      <c r="PZA88" s="22"/>
      <c r="PZB88" s="22"/>
      <c r="PZC88" s="22"/>
      <c r="PZD88" s="22"/>
      <c r="PZE88" s="22"/>
      <c r="PZF88" s="22"/>
      <c r="PZG88" s="22"/>
      <c r="PZH88" s="22"/>
      <c r="PZI88" s="22"/>
      <c r="PZJ88" s="22"/>
      <c r="PZK88" s="22"/>
      <c r="PZL88" s="22"/>
      <c r="PZM88" s="22"/>
      <c r="PZN88" s="22"/>
      <c r="PZO88" s="22"/>
      <c r="PZP88" s="22"/>
      <c r="PZQ88" s="22"/>
      <c r="PZR88" s="22"/>
      <c r="PZS88" s="22"/>
      <c r="PZT88" s="22"/>
      <c r="PZU88" s="22"/>
      <c r="PZV88" s="22"/>
      <c r="PZW88" s="22"/>
      <c r="PZX88" s="22"/>
      <c r="PZY88" s="22"/>
      <c r="PZZ88" s="22"/>
      <c r="QAA88" s="22"/>
      <c r="QAB88" s="22"/>
      <c r="QAC88" s="22"/>
      <c r="QAD88" s="22"/>
      <c r="QAE88" s="22"/>
      <c r="QAF88" s="22"/>
      <c r="QAG88" s="22"/>
      <c r="QAH88" s="22"/>
      <c r="QAI88" s="22"/>
      <c r="QAJ88" s="22"/>
      <c r="QAK88" s="22"/>
      <c r="QAL88" s="22"/>
      <c r="QAM88" s="22"/>
      <c r="QAN88" s="22"/>
      <c r="QAO88" s="22"/>
      <c r="QAP88" s="22"/>
      <c r="QAQ88" s="22"/>
      <c r="QAR88" s="22"/>
      <c r="QAS88" s="22"/>
      <c r="QAT88" s="22"/>
      <c r="QAU88" s="22"/>
      <c r="QAV88" s="22"/>
      <c r="QAW88" s="22"/>
      <c r="QAX88" s="22"/>
      <c r="QAY88" s="22"/>
      <c r="QAZ88" s="22"/>
      <c r="QBA88" s="22"/>
      <c r="QBB88" s="22"/>
      <c r="QBC88" s="22"/>
      <c r="QBD88" s="22"/>
      <c r="QBE88" s="22"/>
      <c r="QBF88" s="22"/>
      <c r="QBG88" s="22"/>
      <c r="QBH88" s="22"/>
      <c r="QBI88" s="22"/>
      <c r="QBJ88" s="22"/>
      <c r="QBK88" s="22"/>
      <c r="QBL88" s="22"/>
      <c r="QBM88" s="22"/>
      <c r="QBN88" s="22"/>
      <c r="QBO88" s="22"/>
      <c r="QBP88" s="22"/>
      <c r="QBQ88" s="22"/>
      <c r="QBR88" s="22"/>
      <c r="QBS88" s="22"/>
      <c r="QBT88" s="22"/>
      <c r="QBU88" s="22"/>
      <c r="QBV88" s="22"/>
      <c r="QBW88" s="22"/>
      <c r="QBX88" s="22"/>
      <c r="QBY88" s="22"/>
      <c r="QBZ88" s="22"/>
      <c r="QCA88" s="22"/>
      <c r="QCB88" s="22"/>
      <c r="QCC88" s="22"/>
      <c r="QCD88" s="22"/>
      <c r="QCE88" s="22"/>
      <c r="QCF88" s="22"/>
      <c r="QCG88" s="22"/>
      <c r="QCH88" s="22"/>
      <c r="QCI88" s="22"/>
      <c r="QCJ88" s="22"/>
      <c r="QCK88" s="22"/>
      <c r="QCL88" s="22"/>
      <c r="QCM88" s="22"/>
      <c r="QCN88" s="22"/>
      <c r="QCO88" s="22"/>
      <c r="QCP88" s="22"/>
      <c r="QCQ88" s="22"/>
      <c r="QCR88" s="22"/>
      <c r="QCS88" s="22"/>
      <c r="QCT88" s="22"/>
      <c r="QCU88" s="22"/>
      <c r="QCV88" s="22"/>
      <c r="QCW88" s="22"/>
      <c r="QCX88" s="22"/>
      <c r="QCY88" s="22"/>
      <c r="QCZ88" s="22"/>
      <c r="QDA88" s="22"/>
      <c r="QDB88" s="22"/>
      <c r="QDC88" s="22"/>
      <c r="QDD88" s="22"/>
      <c r="QDE88" s="22"/>
      <c r="QDF88" s="22"/>
      <c r="QDG88" s="22"/>
      <c r="QDH88" s="22"/>
      <c r="QDI88" s="22"/>
      <c r="QDJ88" s="22"/>
      <c r="QDK88" s="22"/>
      <c r="QDL88" s="22"/>
      <c r="QDM88" s="22"/>
      <c r="QDN88" s="22"/>
      <c r="QDO88" s="22"/>
      <c r="QDP88" s="22"/>
      <c r="QDQ88" s="22"/>
      <c r="QDR88" s="22"/>
      <c r="QDS88" s="22"/>
      <c r="QDT88" s="22"/>
      <c r="QDU88" s="22"/>
      <c r="QDV88" s="22"/>
      <c r="QDW88" s="22"/>
      <c r="QDX88" s="22"/>
      <c r="QDY88" s="22"/>
      <c r="QDZ88" s="22"/>
      <c r="QEA88" s="22"/>
      <c r="QEB88" s="22"/>
      <c r="QEC88" s="22"/>
      <c r="QED88" s="22"/>
      <c r="QEE88" s="22"/>
      <c r="QEF88" s="22"/>
      <c r="QEG88" s="22"/>
      <c r="QEH88" s="22"/>
      <c r="QEI88" s="22"/>
      <c r="QEJ88" s="22"/>
      <c r="QEK88" s="22"/>
      <c r="QEL88" s="22"/>
      <c r="QEM88" s="22"/>
      <c r="QEN88" s="22"/>
      <c r="QEO88" s="22"/>
      <c r="QEP88" s="22"/>
      <c r="QEQ88" s="22"/>
      <c r="QER88" s="22"/>
      <c r="QES88" s="22"/>
      <c r="QET88" s="22"/>
      <c r="QEU88" s="22"/>
      <c r="QEV88" s="22"/>
      <c r="QEW88" s="22"/>
      <c r="QEX88" s="22"/>
      <c r="QEY88" s="22"/>
      <c r="QEZ88" s="22"/>
      <c r="QFA88" s="22"/>
      <c r="QFB88" s="22"/>
      <c r="QFC88" s="22"/>
      <c r="QFD88" s="22"/>
      <c r="QFE88" s="22"/>
      <c r="QFF88" s="22"/>
      <c r="QFG88" s="22"/>
      <c r="QFH88" s="22"/>
      <c r="QFI88" s="22"/>
      <c r="QFJ88" s="22"/>
      <c r="QFK88" s="22"/>
      <c r="QFL88" s="22"/>
      <c r="QFM88" s="22"/>
      <c r="QFN88" s="22"/>
      <c r="QFO88" s="22"/>
      <c r="QFP88" s="22"/>
      <c r="QFQ88" s="22"/>
      <c r="QFR88" s="22"/>
      <c r="QFS88" s="22"/>
      <c r="QFT88" s="22"/>
      <c r="QFU88" s="22"/>
      <c r="QFV88" s="22"/>
      <c r="QFW88" s="22"/>
      <c r="QFX88" s="22"/>
      <c r="QFY88" s="22"/>
      <c r="QFZ88" s="22"/>
      <c r="QGA88" s="22"/>
      <c r="QGB88" s="22"/>
      <c r="QGC88" s="22"/>
      <c r="QGD88" s="22"/>
      <c r="QGE88" s="22"/>
      <c r="QGF88" s="22"/>
      <c r="QGG88" s="22"/>
      <c r="QGH88" s="22"/>
      <c r="QGI88" s="22"/>
      <c r="QGJ88" s="22"/>
      <c r="QGK88" s="22"/>
      <c r="QGL88" s="22"/>
      <c r="QGM88" s="22"/>
      <c r="QGN88" s="22"/>
      <c r="QGO88" s="22"/>
      <c r="QGP88" s="22"/>
      <c r="QGQ88" s="22"/>
      <c r="QGR88" s="22"/>
      <c r="QGS88" s="22"/>
      <c r="QGT88" s="22"/>
      <c r="QGU88" s="22"/>
      <c r="QGV88" s="22"/>
      <c r="QGW88" s="22"/>
      <c r="QGX88" s="22"/>
      <c r="QGY88" s="22"/>
      <c r="QGZ88" s="22"/>
      <c r="QHA88" s="22"/>
      <c r="QHB88" s="22"/>
      <c r="QHC88" s="22"/>
      <c r="QHD88" s="22"/>
      <c r="QHE88" s="22"/>
      <c r="QHF88" s="22"/>
      <c r="QHG88" s="22"/>
      <c r="QHH88" s="22"/>
      <c r="QHI88" s="22"/>
      <c r="QHJ88" s="22"/>
      <c r="QHK88" s="22"/>
      <c r="QHL88" s="22"/>
      <c r="QHM88" s="22"/>
      <c r="QHN88" s="22"/>
      <c r="QHO88" s="22"/>
      <c r="QHP88" s="22"/>
      <c r="QHQ88" s="22"/>
      <c r="QHR88" s="22"/>
      <c r="QHS88" s="22"/>
      <c r="QHT88" s="22"/>
      <c r="QHU88" s="22"/>
      <c r="QHV88" s="22"/>
      <c r="QHW88" s="22"/>
      <c r="QHX88" s="22"/>
      <c r="QHY88" s="22"/>
      <c r="QHZ88" s="22"/>
      <c r="QIA88" s="22"/>
      <c r="QIB88" s="22"/>
      <c r="QIC88" s="22"/>
      <c r="QID88" s="22"/>
      <c r="QIE88" s="22"/>
      <c r="QIF88" s="22"/>
      <c r="QIG88" s="22"/>
      <c r="QIH88" s="22"/>
      <c r="QII88" s="22"/>
      <c r="QIJ88" s="22"/>
      <c r="QIK88" s="22"/>
      <c r="QIL88" s="22"/>
      <c r="QIM88" s="22"/>
      <c r="QIN88" s="22"/>
      <c r="QIO88" s="22"/>
      <c r="QIP88" s="22"/>
      <c r="QIQ88" s="22"/>
      <c r="QIR88" s="22"/>
      <c r="QIS88" s="22"/>
      <c r="QIT88" s="22"/>
      <c r="QIU88" s="22"/>
      <c r="QIV88" s="22"/>
      <c r="QIW88" s="22"/>
      <c r="QIX88" s="22"/>
      <c r="QIY88" s="22"/>
      <c r="QIZ88" s="22"/>
      <c r="QJA88" s="22"/>
      <c r="QJB88" s="22"/>
      <c r="QJC88" s="22"/>
      <c r="QJD88" s="22"/>
      <c r="QJE88" s="22"/>
      <c r="QJF88" s="22"/>
      <c r="QJG88" s="22"/>
      <c r="QJH88" s="22"/>
      <c r="QJI88" s="22"/>
      <c r="QJJ88" s="22"/>
      <c r="QJK88" s="22"/>
      <c r="QJL88" s="22"/>
      <c r="QJM88" s="22"/>
      <c r="QJN88" s="22"/>
      <c r="QJO88" s="22"/>
      <c r="QJP88" s="22"/>
      <c r="QJQ88" s="22"/>
      <c r="QJR88" s="22"/>
      <c r="QJS88" s="22"/>
      <c r="QJT88" s="22"/>
      <c r="QJU88" s="22"/>
      <c r="QJV88" s="22"/>
      <c r="QJW88" s="22"/>
      <c r="QJX88" s="22"/>
      <c r="QJY88" s="22"/>
      <c r="QJZ88" s="22"/>
      <c r="QKA88" s="22"/>
      <c r="QKB88" s="22"/>
      <c r="QKC88" s="22"/>
      <c r="QKD88" s="22"/>
      <c r="QKE88" s="22"/>
      <c r="QKF88" s="22"/>
      <c r="QKG88" s="22"/>
      <c r="QKH88" s="22"/>
      <c r="QKI88" s="22"/>
      <c r="QKJ88" s="22"/>
      <c r="QKK88" s="22"/>
      <c r="QKL88" s="22"/>
      <c r="QKM88" s="22"/>
      <c r="QKN88" s="22"/>
      <c r="QKO88" s="22"/>
      <c r="QKP88" s="22"/>
      <c r="QKQ88" s="22"/>
      <c r="QKR88" s="22"/>
      <c r="QKS88" s="22"/>
      <c r="QKT88" s="22"/>
      <c r="QKU88" s="22"/>
      <c r="QKV88" s="22"/>
      <c r="QKW88" s="22"/>
      <c r="QKX88" s="22"/>
      <c r="QKY88" s="22"/>
      <c r="QKZ88" s="22"/>
      <c r="QLA88" s="22"/>
      <c r="QLB88" s="22"/>
      <c r="QLC88" s="22"/>
      <c r="QLD88" s="22"/>
      <c r="QLE88" s="22"/>
      <c r="QLF88" s="22"/>
      <c r="QLG88" s="22"/>
      <c r="QLH88" s="22"/>
      <c r="QLI88" s="22"/>
      <c r="QLJ88" s="22"/>
      <c r="QLK88" s="22"/>
      <c r="QLL88" s="22"/>
      <c r="QLM88" s="22"/>
      <c r="QLN88" s="22"/>
      <c r="QLO88" s="22"/>
      <c r="QLP88" s="22"/>
      <c r="QLQ88" s="22"/>
      <c r="QLR88" s="22"/>
      <c r="QLS88" s="22"/>
      <c r="QLT88" s="22"/>
      <c r="QLU88" s="22"/>
      <c r="QLV88" s="22"/>
      <c r="QLW88" s="22"/>
      <c r="QLX88" s="22"/>
      <c r="QLY88" s="22"/>
      <c r="QLZ88" s="22"/>
      <c r="QMA88" s="22"/>
      <c r="QMB88" s="22"/>
      <c r="QMC88" s="22"/>
      <c r="QMD88" s="22"/>
      <c r="QME88" s="22"/>
      <c r="QMF88" s="22"/>
      <c r="QMG88" s="22"/>
      <c r="QMH88" s="22"/>
      <c r="QMI88" s="22"/>
      <c r="QMJ88" s="22"/>
      <c r="QMK88" s="22"/>
      <c r="QML88" s="22"/>
      <c r="QMM88" s="22"/>
      <c r="QMN88" s="22"/>
      <c r="QMO88" s="22"/>
      <c r="QMP88" s="22"/>
      <c r="QMQ88" s="22"/>
      <c r="QMR88" s="22"/>
      <c r="QMS88" s="22"/>
      <c r="QMT88" s="22"/>
      <c r="QMU88" s="22"/>
      <c r="QMV88" s="22"/>
      <c r="QMW88" s="22"/>
      <c r="QMX88" s="22"/>
      <c r="QMY88" s="22"/>
      <c r="QMZ88" s="22"/>
      <c r="QNA88" s="22"/>
      <c r="QNB88" s="22"/>
      <c r="QNC88" s="22"/>
      <c r="QND88" s="22"/>
      <c r="QNE88" s="22"/>
      <c r="QNF88" s="22"/>
      <c r="QNG88" s="22"/>
      <c r="QNH88" s="22"/>
      <c r="QNI88" s="22"/>
      <c r="QNJ88" s="22"/>
      <c r="QNK88" s="22"/>
      <c r="QNL88" s="22"/>
      <c r="QNM88" s="22"/>
      <c r="QNN88" s="22"/>
      <c r="QNO88" s="22"/>
      <c r="QNP88" s="22"/>
      <c r="QNQ88" s="22"/>
      <c r="QNR88" s="22"/>
      <c r="QNS88" s="22"/>
      <c r="QNT88" s="22"/>
      <c r="QNU88" s="22"/>
      <c r="QNV88" s="22"/>
      <c r="QNW88" s="22"/>
      <c r="QNX88" s="22"/>
      <c r="QNY88" s="22"/>
      <c r="QNZ88" s="22"/>
      <c r="QOA88" s="22"/>
      <c r="QOB88" s="22"/>
      <c r="QOC88" s="22"/>
      <c r="QOD88" s="22"/>
      <c r="QOE88" s="22"/>
      <c r="QOF88" s="22"/>
      <c r="QOG88" s="22"/>
      <c r="QOH88" s="22"/>
      <c r="QOI88" s="22"/>
      <c r="QOJ88" s="22"/>
      <c r="QOK88" s="22"/>
      <c r="QOL88" s="22"/>
      <c r="QOM88" s="22"/>
      <c r="QON88" s="22"/>
      <c r="QOO88" s="22"/>
      <c r="QOP88" s="22"/>
      <c r="QOQ88" s="22"/>
      <c r="QOR88" s="22"/>
      <c r="QOS88" s="22"/>
      <c r="QOT88" s="22"/>
      <c r="QOU88" s="22"/>
      <c r="QOV88" s="22"/>
      <c r="QOW88" s="22"/>
      <c r="QOX88" s="22"/>
      <c r="QOY88" s="22"/>
      <c r="QOZ88" s="22"/>
      <c r="QPA88" s="22"/>
      <c r="QPB88" s="22"/>
      <c r="QPC88" s="22"/>
      <c r="QPD88" s="22"/>
      <c r="QPE88" s="22"/>
      <c r="QPF88" s="22"/>
      <c r="QPG88" s="22"/>
      <c r="QPH88" s="22"/>
      <c r="QPI88" s="22"/>
      <c r="QPJ88" s="22"/>
      <c r="QPK88" s="22"/>
      <c r="QPL88" s="22"/>
      <c r="QPM88" s="22"/>
      <c r="QPN88" s="22"/>
      <c r="QPO88" s="22"/>
      <c r="QPP88" s="22"/>
      <c r="QPQ88" s="22"/>
      <c r="QPR88" s="22"/>
      <c r="QPS88" s="22"/>
      <c r="QPT88" s="22"/>
      <c r="QPU88" s="22"/>
      <c r="QPV88" s="22"/>
      <c r="QPW88" s="22"/>
      <c r="QPX88" s="22"/>
      <c r="QPY88" s="22"/>
      <c r="QPZ88" s="22"/>
      <c r="QQA88" s="22"/>
      <c r="QQB88" s="22"/>
      <c r="QQC88" s="22"/>
      <c r="QQD88" s="22"/>
      <c r="QQE88" s="22"/>
      <c r="QQF88" s="22"/>
      <c r="QQG88" s="22"/>
      <c r="QQH88" s="22"/>
      <c r="QQI88" s="22"/>
      <c r="QQJ88" s="22"/>
      <c r="QQK88" s="22"/>
      <c r="QQL88" s="22"/>
      <c r="QQM88" s="22"/>
      <c r="QQN88" s="22"/>
      <c r="QQO88" s="22"/>
      <c r="QQP88" s="22"/>
      <c r="QQQ88" s="22"/>
      <c r="QQR88" s="22"/>
      <c r="QQS88" s="22"/>
      <c r="QQT88" s="22"/>
      <c r="QQU88" s="22"/>
      <c r="QQV88" s="22"/>
      <c r="QQW88" s="22"/>
      <c r="QQX88" s="22"/>
      <c r="QQY88" s="22"/>
      <c r="QQZ88" s="22"/>
      <c r="QRA88" s="22"/>
      <c r="QRB88" s="22"/>
      <c r="QRC88" s="22"/>
      <c r="QRD88" s="22"/>
      <c r="QRE88" s="22"/>
      <c r="QRF88" s="22"/>
      <c r="QRG88" s="22"/>
      <c r="QRH88" s="22"/>
      <c r="QRI88" s="22"/>
      <c r="QRJ88" s="22"/>
      <c r="QRK88" s="22"/>
      <c r="QRL88" s="22"/>
      <c r="QRM88" s="22"/>
      <c r="QRN88" s="22"/>
      <c r="QRO88" s="22"/>
      <c r="QRP88" s="22"/>
      <c r="QRQ88" s="22"/>
      <c r="QRR88" s="22"/>
      <c r="QRS88" s="22"/>
      <c r="QRT88" s="22"/>
      <c r="QRU88" s="22"/>
      <c r="QRV88" s="22"/>
      <c r="QRW88" s="22"/>
      <c r="QRX88" s="22"/>
      <c r="QRY88" s="22"/>
      <c r="QRZ88" s="22"/>
      <c r="QSA88" s="22"/>
      <c r="QSB88" s="22"/>
      <c r="QSC88" s="22"/>
      <c r="QSD88" s="22"/>
      <c r="QSE88" s="22"/>
      <c r="QSF88" s="22"/>
      <c r="QSG88" s="22"/>
      <c r="QSH88" s="22"/>
      <c r="QSI88" s="22"/>
      <c r="QSJ88" s="22"/>
      <c r="QSK88" s="22"/>
      <c r="QSL88" s="22"/>
      <c r="QSM88" s="22"/>
      <c r="QSN88" s="22"/>
      <c r="QSO88" s="22"/>
      <c r="QSP88" s="22"/>
      <c r="QSQ88" s="22"/>
      <c r="QSR88" s="22"/>
      <c r="QSS88" s="22"/>
      <c r="QST88" s="22"/>
      <c r="QSU88" s="22"/>
      <c r="QSV88" s="22"/>
      <c r="QSW88" s="22"/>
      <c r="QSX88" s="22"/>
      <c r="QSY88" s="22"/>
      <c r="QSZ88" s="22"/>
      <c r="QTA88" s="22"/>
      <c r="QTB88" s="22"/>
      <c r="QTC88" s="22"/>
      <c r="QTD88" s="22"/>
      <c r="QTE88" s="22"/>
      <c r="QTF88" s="22"/>
      <c r="QTG88" s="22"/>
      <c r="QTH88" s="22"/>
      <c r="QTI88" s="22"/>
      <c r="QTJ88" s="22"/>
      <c r="QTK88" s="22"/>
      <c r="QTL88" s="22"/>
      <c r="QTM88" s="22"/>
      <c r="QTN88" s="22"/>
      <c r="QTO88" s="22"/>
      <c r="QTP88" s="22"/>
      <c r="QTQ88" s="22"/>
      <c r="QTR88" s="22"/>
      <c r="QTS88" s="22"/>
      <c r="QTT88" s="22"/>
      <c r="QTU88" s="22"/>
      <c r="QTV88" s="22"/>
      <c r="QTW88" s="22"/>
      <c r="QTX88" s="22"/>
      <c r="QTY88" s="22"/>
      <c r="QTZ88" s="22"/>
      <c r="QUA88" s="22"/>
      <c r="QUB88" s="22"/>
      <c r="QUC88" s="22"/>
      <c r="QUD88" s="22"/>
      <c r="QUE88" s="22"/>
      <c r="QUF88" s="22"/>
      <c r="QUG88" s="22"/>
      <c r="QUH88" s="22"/>
      <c r="QUI88" s="22"/>
      <c r="QUJ88" s="22"/>
      <c r="QUK88" s="22"/>
      <c r="QUL88" s="22"/>
      <c r="QUM88" s="22"/>
      <c r="QUN88" s="22"/>
      <c r="QUO88" s="22"/>
      <c r="QUP88" s="22"/>
      <c r="QUQ88" s="22"/>
      <c r="QUR88" s="22"/>
      <c r="QUS88" s="22"/>
      <c r="QUT88" s="22"/>
      <c r="QUU88" s="22"/>
      <c r="QUV88" s="22"/>
      <c r="QUW88" s="22"/>
      <c r="QUX88" s="22"/>
      <c r="QUY88" s="22"/>
      <c r="QUZ88" s="22"/>
      <c r="QVA88" s="22"/>
      <c r="QVB88" s="22"/>
      <c r="QVC88" s="22"/>
      <c r="QVD88" s="22"/>
      <c r="QVE88" s="22"/>
      <c r="QVF88" s="22"/>
      <c r="QVG88" s="22"/>
      <c r="QVH88" s="22"/>
      <c r="QVI88" s="22"/>
      <c r="QVJ88" s="22"/>
      <c r="QVK88" s="22"/>
      <c r="QVL88" s="22"/>
      <c r="QVM88" s="22"/>
      <c r="QVN88" s="22"/>
      <c r="QVO88" s="22"/>
      <c r="QVP88" s="22"/>
      <c r="QVQ88" s="22"/>
      <c r="QVR88" s="22"/>
      <c r="QVS88" s="22"/>
      <c r="QVT88" s="22"/>
      <c r="QVU88" s="22"/>
      <c r="QVV88" s="22"/>
      <c r="QVW88" s="22"/>
      <c r="QVX88" s="22"/>
      <c r="QVY88" s="22"/>
      <c r="QVZ88" s="22"/>
      <c r="QWA88" s="22"/>
      <c r="QWB88" s="22"/>
      <c r="QWC88" s="22"/>
      <c r="QWD88" s="22"/>
      <c r="QWE88" s="22"/>
      <c r="QWF88" s="22"/>
      <c r="QWG88" s="22"/>
      <c r="QWH88" s="22"/>
      <c r="QWI88" s="22"/>
      <c r="QWJ88" s="22"/>
      <c r="QWK88" s="22"/>
      <c r="QWL88" s="22"/>
      <c r="QWM88" s="22"/>
      <c r="QWN88" s="22"/>
      <c r="QWO88" s="22"/>
      <c r="QWP88" s="22"/>
      <c r="QWQ88" s="22"/>
      <c r="QWR88" s="22"/>
      <c r="QWS88" s="22"/>
      <c r="QWT88" s="22"/>
      <c r="QWU88" s="22"/>
      <c r="QWV88" s="22"/>
      <c r="QWW88" s="22"/>
      <c r="QWX88" s="22"/>
      <c r="QWY88" s="22"/>
      <c r="QWZ88" s="22"/>
      <c r="QXA88" s="22"/>
      <c r="QXB88" s="22"/>
      <c r="QXC88" s="22"/>
      <c r="QXD88" s="22"/>
      <c r="QXE88" s="22"/>
      <c r="QXF88" s="22"/>
      <c r="QXG88" s="22"/>
      <c r="QXH88" s="22"/>
      <c r="QXI88" s="22"/>
      <c r="QXJ88" s="22"/>
      <c r="QXK88" s="22"/>
      <c r="QXL88" s="22"/>
      <c r="QXM88" s="22"/>
      <c r="QXN88" s="22"/>
      <c r="QXO88" s="22"/>
      <c r="QXP88" s="22"/>
      <c r="QXQ88" s="22"/>
      <c r="QXR88" s="22"/>
      <c r="QXS88" s="22"/>
      <c r="QXT88" s="22"/>
      <c r="QXU88" s="22"/>
      <c r="QXV88" s="22"/>
      <c r="QXW88" s="22"/>
      <c r="QXX88" s="22"/>
      <c r="QXY88" s="22"/>
      <c r="QXZ88" s="22"/>
      <c r="QYA88" s="22"/>
      <c r="QYB88" s="22"/>
      <c r="QYC88" s="22"/>
      <c r="QYD88" s="22"/>
      <c r="QYE88" s="22"/>
      <c r="QYF88" s="22"/>
      <c r="QYG88" s="22"/>
      <c r="QYH88" s="22"/>
      <c r="QYI88" s="22"/>
      <c r="QYJ88" s="22"/>
      <c r="QYK88" s="22"/>
      <c r="QYL88" s="22"/>
      <c r="QYM88" s="22"/>
      <c r="QYN88" s="22"/>
      <c r="QYO88" s="22"/>
      <c r="QYP88" s="22"/>
      <c r="QYQ88" s="22"/>
      <c r="QYR88" s="22"/>
      <c r="QYS88" s="22"/>
      <c r="QYT88" s="22"/>
      <c r="QYU88" s="22"/>
      <c r="QYV88" s="22"/>
      <c r="QYW88" s="22"/>
      <c r="QYX88" s="22"/>
      <c r="QYY88" s="22"/>
      <c r="QYZ88" s="22"/>
      <c r="QZA88" s="22"/>
      <c r="QZB88" s="22"/>
      <c r="QZC88" s="22"/>
      <c r="QZD88" s="22"/>
      <c r="QZE88" s="22"/>
      <c r="QZF88" s="22"/>
      <c r="QZG88" s="22"/>
      <c r="QZH88" s="22"/>
      <c r="QZI88" s="22"/>
      <c r="QZJ88" s="22"/>
      <c r="QZK88" s="22"/>
      <c r="QZL88" s="22"/>
      <c r="QZM88" s="22"/>
      <c r="QZN88" s="22"/>
      <c r="QZO88" s="22"/>
      <c r="QZP88" s="22"/>
      <c r="QZQ88" s="22"/>
      <c r="QZR88" s="22"/>
      <c r="QZS88" s="22"/>
      <c r="QZT88" s="22"/>
      <c r="QZU88" s="22"/>
      <c r="QZV88" s="22"/>
      <c r="QZW88" s="22"/>
      <c r="QZX88" s="22"/>
      <c r="QZY88" s="22"/>
      <c r="QZZ88" s="22"/>
      <c r="RAA88" s="22"/>
      <c r="RAB88" s="22"/>
      <c r="RAC88" s="22"/>
      <c r="RAD88" s="22"/>
      <c r="RAE88" s="22"/>
      <c r="RAF88" s="22"/>
      <c r="RAG88" s="22"/>
      <c r="RAH88" s="22"/>
      <c r="RAI88" s="22"/>
      <c r="RAJ88" s="22"/>
      <c r="RAK88" s="22"/>
      <c r="RAL88" s="22"/>
      <c r="RAM88" s="22"/>
      <c r="RAN88" s="22"/>
      <c r="RAO88" s="22"/>
      <c r="RAP88" s="22"/>
      <c r="RAQ88" s="22"/>
      <c r="RAR88" s="22"/>
      <c r="RAS88" s="22"/>
      <c r="RAT88" s="22"/>
      <c r="RAU88" s="22"/>
      <c r="RAV88" s="22"/>
      <c r="RAW88" s="22"/>
      <c r="RAX88" s="22"/>
      <c r="RAY88" s="22"/>
      <c r="RAZ88" s="22"/>
      <c r="RBA88" s="22"/>
      <c r="RBB88" s="22"/>
      <c r="RBC88" s="22"/>
      <c r="RBD88" s="22"/>
      <c r="RBE88" s="22"/>
      <c r="RBF88" s="22"/>
      <c r="RBG88" s="22"/>
      <c r="RBH88" s="22"/>
      <c r="RBI88" s="22"/>
      <c r="RBJ88" s="22"/>
      <c r="RBK88" s="22"/>
      <c r="RBL88" s="22"/>
      <c r="RBM88" s="22"/>
      <c r="RBN88" s="22"/>
      <c r="RBO88" s="22"/>
      <c r="RBP88" s="22"/>
      <c r="RBQ88" s="22"/>
      <c r="RBR88" s="22"/>
      <c r="RBS88" s="22"/>
      <c r="RBT88" s="22"/>
      <c r="RBU88" s="22"/>
      <c r="RBV88" s="22"/>
      <c r="RBW88" s="22"/>
      <c r="RBX88" s="22"/>
      <c r="RBY88" s="22"/>
      <c r="RBZ88" s="22"/>
      <c r="RCA88" s="22"/>
      <c r="RCB88" s="22"/>
      <c r="RCC88" s="22"/>
      <c r="RCD88" s="22"/>
      <c r="RCE88" s="22"/>
      <c r="RCF88" s="22"/>
      <c r="RCG88" s="22"/>
      <c r="RCH88" s="22"/>
      <c r="RCI88" s="22"/>
      <c r="RCJ88" s="22"/>
      <c r="RCK88" s="22"/>
      <c r="RCL88" s="22"/>
      <c r="RCM88" s="22"/>
      <c r="RCN88" s="22"/>
      <c r="RCO88" s="22"/>
      <c r="RCP88" s="22"/>
      <c r="RCQ88" s="22"/>
      <c r="RCR88" s="22"/>
      <c r="RCS88" s="22"/>
      <c r="RCT88" s="22"/>
      <c r="RCU88" s="22"/>
      <c r="RCV88" s="22"/>
      <c r="RCW88" s="22"/>
      <c r="RCX88" s="22"/>
      <c r="RCY88" s="22"/>
      <c r="RCZ88" s="22"/>
      <c r="RDA88" s="22"/>
      <c r="RDB88" s="22"/>
      <c r="RDC88" s="22"/>
      <c r="RDD88" s="22"/>
      <c r="RDE88" s="22"/>
      <c r="RDF88" s="22"/>
      <c r="RDG88" s="22"/>
      <c r="RDH88" s="22"/>
      <c r="RDI88" s="22"/>
      <c r="RDJ88" s="22"/>
      <c r="RDK88" s="22"/>
      <c r="RDL88" s="22"/>
      <c r="RDM88" s="22"/>
      <c r="RDN88" s="22"/>
      <c r="RDO88" s="22"/>
      <c r="RDP88" s="22"/>
      <c r="RDQ88" s="22"/>
      <c r="RDR88" s="22"/>
      <c r="RDS88" s="22"/>
      <c r="RDT88" s="22"/>
      <c r="RDU88" s="22"/>
      <c r="RDV88" s="22"/>
      <c r="RDW88" s="22"/>
      <c r="RDX88" s="22"/>
      <c r="RDY88" s="22"/>
      <c r="RDZ88" s="22"/>
      <c r="REA88" s="22"/>
      <c r="REB88" s="22"/>
      <c r="REC88" s="22"/>
      <c r="RED88" s="22"/>
      <c r="REE88" s="22"/>
      <c r="REF88" s="22"/>
      <c r="REG88" s="22"/>
      <c r="REH88" s="22"/>
      <c r="REI88" s="22"/>
      <c r="REJ88" s="22"/>
      <c r="REK88" s="22"/>
      <c r="REL88" s="22"/>
      <c r="REM88" s="22"/>
      <c r="REN88" s="22"/>
      <c r="REO88" s="22"/>
      <c r="REP88" s="22"/>
      <c r="REQ88" s="22"/>
      <c r="RER88" s="22"/>
      <c r="RES88" s="22"/>
      <c r="RET88" s="22"/>
      <c r="REU88" s="22"/>
      <c r="REV88" s="22"/>
      <c r="REW88" s="22"/>
      <c r="REX88" s="22"/>
      <c r="REY88" s="22"/>
      <c r="REZ88" s="22"/>
      <c r="RFA88" s="22"/>
      <c r="RFB88" s="22"/>
      <c r="RFC88" s="22"/>
      <c r="RFD88" s="22"/>
      <c r="RFE88" s="22"/>
      <c r="RFF88" s="22"/>
      <c r="RFG88" s="22"/>
      <c r="RFH88" s="22"/>
      <c r="RFI88" s="22"/>
      <c r="RFJ88" s="22"/>
      <c r="RFK88" s="22"/>
      <c r="RFL88" s="22"/>
      <c r="RFM88" s="22"/>
      <c r="RFN88" s="22"/>
      <c r="RFO88" s="22"/>
      <c r="RFP88" s="22"/>
      <c r="RFQ88" s="22"/>
      <c r="RFR88" s="22"/>
      <c r="RFS88" s="22"/>
      <c r="RFT88" s="22"/>
      <c r="RFU88" s="22"/>
      <c r="RFV88" s="22"/>
      <c r="RFW88" s="22"/>
      <c r="RFX88" s="22"/>
      <c r="RFY88" s="22"/>
      <c r="RFZ88" s="22"/>
      <c r="RGA88" s="22"/>
      <c r="RGB88" s="22"/>
      <c r="RGC88" s="22"/>
      <c r="RGD88" s="22"/>
      <c r="RGE88" s="22"/>
      <c r="RGF88" s="22"/>
      <c r="RGG88" s="22"/>
      <c r="RGH88" s="22"/>
      <c r="RGI88" s="22"/>
      <c r="RGJ88" s="22"/>
      <c r="RGK88" s="22"/>
      <c r="RGL88" s="22"/>
      <c r="RGM88" s="22"/>
      <c r="RGN88" s="22"/>
      <c r="RGO88" s="22"/>
      <c r="RGP88" s="22"/>
      <c r="RGQ88" s="22"/>
      <c r="RGR88" s="22"/>
      <c r="RGS88" s="22"/>
      <c r="RGT88" s="22"/>
      <c r="RGU88" s="22"/>
      <c r="RGV88" s="22"/>
      <c r="RGW88" s="22"/>
      <c r="RGX88" s="22"/>
      <c r="RGY88" s="22"/>
      <c r="RGZ88" s="22"/>
      <c r="RHA88" s="22"/>
      <c r="RHB88" s="22"/>
      <c r="RHC88" s="22"/>
      <c r="RHD88" s="22"/>
      <c r="RHE88" s="22"/>
      <c r="RHF88" s="22"/>
      <c r="RHG88" s="22"/>
      <c r="RHH88" s="22"/>
      <c r="RHI88" s="22"/>
      <c r="RHJ88" s="22"/>
      <c r="RHK88" s="22"/>
      <c r="RHL88" s="22"/>
      <c r="RHM88" s="22"/>
      <c r="RHN88" s="22"/>
      <c r="RHO88" s="22"/>
      <c r="RHP88" s="22"/>
      <c r="RHQ88" s="22"/>
      <c r="RHR88" s="22"/>
      <c r="RHS88" s="22"/>
      <c r="RHT88" s="22"/>
      <c r="RHU88" s="22"/>
      <c r="RHV88" s="22"/>
      <c r="RHW88" s="22"/>
      <c r="RHX88" s="22"/>
      <c r="RHY88" s="22"/>
      <c r="RHZ88" s="22"/>
      <c r="RIA88" s="22"/>
      <c r="RIB88" s="22"/>
      <c r="RIC88" s="22"/>
      <c r="RID88" s="22"/>
      <c r="RIE88" s="22"/>
      <c r="RIF88" s="22"/>
      <c r="RIG88" s="22"/>
      <c r="RIH88" s="22"/>
      <c r="RII88" s="22"/>
      <c r="RIJ88" s="22"/>
      <c r="RIK88" s="22"/>
      <c r="RIL88" s="22"/>
      <c r="RIM88" s="22"/>
      <c r="RIN88" s="22"/>
      <c r="RIO88" s="22"/>
      <c r="RIP88" s="22"/>
      <c r="RIQ88" s="22"/>
      <c r="RIR88" s="22"/>
      <c r="RIS88" s="22"/>
      <c r="RIT88" s="22"/>
      <c r="RIU88" s="22"/>
      <c r="RIV88" s="22"/>
      <c r="RIW88" s="22"/>
      <c r="RIX88" s="22"/>
      <c r="RIY88" s="22"/>
      <c r="RIZ88" s="22"/>
      <c r="RJA88" s="22"/>
      <c r="RJB88" s="22"/>
      <c r="RJC88" s="22"/>
      <c r="RJD88" s="22"/>
      <c r="RJE88" s="22"/>
      <c r="RJF88" s="22"/>
      <c r="RJG88" s="22"/>
      <c r="RJH88" s="22"/>
      <c r="RJI88" s="22"/>
      <c r="RJJ88" s="22"/>
      <c r="RJK88" s="22"/>
      <c r="RJL88" s="22"/>
      <c r="RJM88" s="22"/>
      <c r="RJN88" s="22"/>
      <c r="RJO88" s="22"/>
      <c r="RJP88" s="22"/>
      <c r="RJQ88" s="22"/>
      <c r="RJR88" s="22"/>
      <c r="RJS88" s="22"/>
      <c r="RJT88" s="22"/>
      <c r="RJU88" s="22"/>
      <c r="RJV88" s="22"/>
      <c r="RJW88" s="22"/>
      <c r="RJX88" s="22"/>
      <c r="RJY88" s="22"/>
      <c r="RJZ88" s="22"/>
      <c r="RKA88" s="22"/>
      <c r="RKB88" s="22"/>
      <c r="RKC88" s="22"/>
      <c r="RKD88" s="22"/>
      <c r="RKE88" s="22"/>
      <c r="RKF88" s="22"/>
      <c r="RKG88" s="22"/>
      <c r="RKH88" s="22"/>
      <c r="RKI88" s="22"/>
      <c r="RKJ88" s="22"/>
      <c r="RKK88" s="22"/>
      <c r="RKL88" s="22"/>
      <c r="RKM88" s="22"/>
      <c r="RKN88" s="22"/>
      <c r="RKO88" s="22"/>
      <c r="RKP88" s="22"/>
      <c r="RKQ88" s="22"/>
      <c r="RKR88" s="22"/>
      <c r="RKS88" s="22"/>
      <c r="RKT88" s="22"/>
      <c r="RKU88" s="22"/>
      <c r="RKV88" s="22"/>
      <c r="RKW88" s="22"/>
      <c r="RKX88" s="22"/>
      <c r="RKY88" s="22"/>
      <c r="RKZ88" s="22"/>
      <c r="RLA88" s="22"/>
      <c r="RLB88" s="22"/>
      <c r="RLC88" s="22"/>
      <c r="RLD88" s="22"/>
      <c r="RLE88" s="22"/>
      <c r="RLF88" s="22"/>
      <c r="RLG88" s="22"/>
      <c r="RLH88" s="22"/>
      <c r="RLI88" s="22"/>
      <c r="RLJ88" s="22"/>
      <c r="RLK88" s="22"/>
      <c r="RLL88" s="22"/>
      <c r="RLM88" s="22"/>
      <c r="RLN88" s="22"/>
      <c r="RLO88" s="22"/>
      <c r="RLP88" s="22"/>
      <c r="RLQ88" s="22"/>
      <c r="RLR88" s="22"/>
      <c r="RLS88" s="22"/>
      <c r="RLT88" s="22"/>
      <c r="RLU88" s="22"/>
      <c r="RLV88" s="22"/>
      <c r="RLW88" s="22"/>
      <c r="RLX88" s="22"/>
      <c r="RLY88" s="22"/>
      <c r="RLZ88" s="22"/>
      <c r="RMA88" s="22"/>
      <c r="RMB88" s="22"/>
      <c r="RMC88" s="22"/>
      <c r="RMD88" s="22"/>
      <c r="RME88" s="22"/>
      <c r="RMF88" s="22"/>
      <c r="RMG88" s="22"/>
      <c r="RMH88" s="22"/>
      <c r="RMI88" s="22"/>
      <c r="RMJ88" s="22"/>
      <c r="RMK88" s="22"/>
      <c r="RML88" s="22"/>
      <c r="RMM88" s="22"/>
      <c r="RMN88" s="22"/>
      <c r="RMO88" s="22"/>
      <c r="RMP88" s="22"/>
      <c r="RMQ88" s="22"/>
      <c r="RMR88" s="22"/>
      <c r="RMS88" s="22"/>
      <c r="RMT88" s="22"/>
      <c r="RMU88" s="22"/>
      <c r="RMV88" s="22"/>
      <c r="RMW88" s="22"/>
      <c r="RMX88" s="22"/>
      <c r="RMY88" s="22"/>
      <c r="RMZ88" s="22"/>
      <c r="RNA88" s="22"/>
      <c r="RNB88" s="22"/>
      <c r="RNC88" s="22"/>
      <c r="RND88" s="22"/>
      <c r="RNE88" s="22"/>
      <c r="RNF88" s="22"/>
      <c r="RNG88" s="22"/>
      <c r="RNH88" s="22"/>
      <c r="RNI88" s="22"/>
      <c r="RNJ88" s="22"/>
      <c r="RNK88" s="22"/>
      <c r="RNL88" s="22"/>
      <c r="RNM88" s="22"/>
      <c r="RNN88" s="22"/>
      <c r="RNO88" s="22"/>
      <c r="RNP88" s="22"/>
      <c r="RNQ88" s="22"/>
      <c r="RNR88" s="22"/>
      <c r="RNS88" s="22"/>
      <c r="RNT88" s="22"/>
      <c r="RNU88" s="22"/>
      <c r="RNV88" s="22"/>
      <c r="RNW88" s="22"/>
      <c r="RNX88" s="22"/>
      <c r="RNY88" s="22"/>
      <c r="RNZ88" s="22"/>
      <c r="ROA88" s="22"/>
      <c r="ROB88" s="22"/>
      <c r="ROC88" s="22"/>
      <c r="ROD88" s="22"/>
      <c r="ROE88" s="22"/>
      <c r="ROF88" s="22"/>
      <c r="ROG88" s="22"/>
      <c r="ROH88" s="22"/>
      <c r="ROI88" s="22"/>
      <c r="ROJ88" s="22"/>
      <c r="ROK88" s="22"/>
      <c r="ROL88" s="22"/>
      <c r="ROM88" s="22"/>
      <c r="RON88" s="22"/>
      <c r="ROO88" s="22"/>
      <c r="ROP88" s="22"/>
      <c r="ROQ88" s="22"/>
      <c r="ROR88" s="22"/>
      <c r="ROS88" s="22"/>
      <c r="ROT88" s="22"/>
      <c r="ROU88" s="22"/>
      <c r="ROV88" s="22"/>
      <c r="ROW88" s="22"/>
      <c r="ROX88" s="22"/>
      <c r="ROY88" s="22"/>
      <c r="ROZ88" s="22"/>
      <c r="RPA88" s="22"/>
      <c r="RPB88" s="22"/>
      <c r="RPC88" s="22"/>
      <c r="RPD88" s="22"/>
      <c r="RPE88" s="22"/>
      <c r="RPF88" s="22"/>
      <c r="RPG88" s="22"/>
      <c r="RPH88" s="22"/>
      <c r="RPI88" s="22"/>
      <c r="RPJ88" s="22"/>
      <c r="RPK88" s="22"/>
      <c r="RPL88" s="22"/>
      <c r="RPM88" s="22"/>
      <c r="RPN88" s="22"/>
      <c r="RPO88" s="22"/>
      <c r="RPP88" s="22"/>
      <c r="RPQ88" s="22"/>
      <c r="RPR88" s="22"/>
      <c r="RPS88" s="22"/>
      <c r="RPT88" s="22"/>
      <c r="RPU88" s="22"/>
      <c r="RPV88" s="22"/>
      <c r="RPW88" s="22"/>
      <c r="RPX88" s="22"/>
      <c r="RPY88" s="22"/>
      <c r="RPZ88" s="22"/>
      <c r="RQA88" s="22"/>
      <c r="RQB88" s="22"/>
      <c r="RQC88" s="22"/>
      <c r="RQD88" s="22"/>
      <c r="RQE88" s="22"/>
      <c r="RQF88" s="22"/>
      <c r="RQG88" s="22"/>
      <c r="RQH88" s="22"/>
      <c r="RQI88" s="22"/>
      <c r="RQJ88" s="22"/>
      <c r="RQK88" s="22"/>
      <c r="RQL88" s="22"/>
      <c r="RQM88" s="22"/>
      <c r="RQN88" s="22"/>
      <c r="RQO88" s="22"/>
      <c r="RQP88" s="22"/>
      <c r="RQQ88" s="22"/>
      <c r="RQR88" s="22"/>
      <c r="RQS88" s="22"/>
      <c r="RQT88" s="22"/>
      <c r="RQU88" s="22"/>
      <c r="RQV88" s="22"/>
      <c r="RQW88" s="22"/>
      <c r="RQX88" s="22"/>
      <c r="RQY88" s="22"/>
      <c r="RQZ88" s="22"/>
      <c r="RRA88" s="22"/>
      <c r="RRB88" s="22"/>
      <c r="RRC88" s="22"/>
      <c r="RRD88" s="22"/>
      <c r="RRE88" s="22"/>
      <c r="RRF88" s="22"/>
      <c r="RRG88" s="22"/>
      <c r="RRH88" s="22"/>
      <c r="RRI88" s="22"/>
      <c r="RRJ88" s="22"/>
      <c r="RRK88" s="22"/>
      <c r="RRL88" s="22"/>
      <c r="RRM88" s="22"/>
      <c r="RRN88" s="22"/>
      <c r="RRO88" s="22"/>
      <c r="RRP88" s="22"/>
      <c r="RRQ88" s="22"/>
      <c r="RRR88" s="22"/>
      <c r="RRS88" s="22"/>
      <c r="RRT88" s="22"/>
      <c r="RRU88" s="22"/>
      <c r="RRV88" s="22"/>
      <c r="RRW88" s="22"/>
      <c r="RRX88" s="22"/>
      <c r="RRY88" s="22"/>
      <c r="RRZ88" s="22"/>
      <c r="RSA88" s="22"/>
      <c r="RSB88" s="22"/>
      <c r="RSC88" s="22"/>
      <c r="RSD88" s="22"/>
      <c r="RSE88" s="22"/>
      <c r="RSF88" s="22"/>
      <c r="RSG88" s="22"/>
      <c r="RSH88" s="22"/>
      <c r="RSI88" s="22"/>
      <c r="RSJ88" s="22"/>
      <c r="RSK88" s="22"/>
      <c r="RSL88" s="22"/>
      <c r="RSM88" s="22"/>
      <c r="RSN88" s="22"/>
      <c r="RSO88" s="22"/>
      <c r="RSP88" s="22"/>
      <c r="RSQ88" s="22"/>
      <c r="RSR88" s="22"/>
      <c r="RSS88" s="22"/>
      <c r="RST88" s="22"/>
      <c r="RSU88" s="22"/>
      <c r="RSV88" s="22"/>
      <c r="RSW88" s="22"/>
      <c r="RSX88" s="22"/>
      <c r="RSY88" s="22"/>
      <c r="RSZ88" s="22"/>
      <c r="RTA88" s="22"/>
      <c r="RTB88" s="22"/>
      <c r="RTC88" s="22"/>
      <c r="RTD88" s="22"/>
      <c r="RTE88" s="22"/>
      <c r="RTF88" s="22"/>
      <c r="RTG88" s="22"/>
      <c r="RTH88" s="22"/>
      <c r="RTI88" s="22"/>
      <c r="RTJ88" s="22"/>
      <c r="RTK88" s="22"/>
      <c r="RTL88" s="22"/>
      <c r="RTM88" s="22"/>
      <c r="RTN88" s="22"/>
      <c r="RTO88" s="22"/>
      <c r="RTP88" s="22"/>
      <c r="RTQ88" s="22"/>
      <c r="RTR88" s="22"/>
      <c r="RTS88" s="22"/>
      <c r="RTT88" s="22"/>
      <c r="RTU88" s="22"/>
      <c r="RTV88" s="22"/>
      <c r="RTW88" s="22"/>
      <c r="RTX88" s="22"/>
      <c r="RTY88" s="22"/>
      <c r="RTZ88" s="22"/>
      <c r="RUA88" s="22"/>
      <c r="RUB88" s="22"/>
      <c r="RUC88" s="22"/>
      <c r="RUD88" s="22"/>
      <c r="RUE88" s="22"/>
      <c r="RUF88" s="22"/>
      <c r="RUG88" s="22"/>
      <c r="RUH88" s="22"/>
      <c r="RUI88" s="22"/>
      <c r="RUJ88" s="22"/>
      <c r="RUK88" s="22"/>
      <c r="RUL88" s="22"/>
      <c r="RUM88" s="22"/>
      <c r="RUN88" s="22"/>
      <c r="RUO88" s="22"/>
      <c r="RUP88" s="22"/>
      <c r="RUQ88" s="22"/>
      <c r="RUR88" s="22"/>
      <c r="RUS88" s="22"/>
      <c r="RUT88" s="22"/>
      <c r="RUU88" s="22"/>
      <c r="RUV88" s="22"/>
      <c r="RUW88" s="22"/>
      <c r="RUX88" s="22"/>
      <c r="RUY88" s="22"/>
      <c r="RUZ88" s="22"/>
      <c r="RVA88" s="22"/>
      <c r="RVB88" s="22"/>
      <c r="RVC88" s="22"/>
      <c r="RVD88" s="22"/>
      <c r="RVE88" s="22"/>
      <c r="RVF88" s="22"/>
      <c r="RVG88" s="22"/>
      <c r="RVH88" s="22"/>
      <c r="RVI88" s="22"/>
      <c r="RVJ88" s="22"/>
      <c r="RVK88" s="22"/>
      <c r="RVL88" s="22"/>
      <c r="RVM88" s="22"/>
      <c r="RVN88" s="22"/>
      <c r="RVO88" s="22"/>
      <c r="RVP88" s="22"/>
      <c r="RVQ88" s="22"/>
      <c r="RVR88" s="22"/>
      <c r="RVS88" s="22"/>
      <c r="RVT88" s="22"/>
      <c r="RVU88" s="22"/>
      <c r="RVV88" s="22"/>
      <c r="RVW88" s="22"/>
      <c r="RVX88" s="22"/>
      <c r="RVY88" s="22"/>
      <c r="RVZ88" s="22"/>
      <c r="RWA88" s="22"/>
      <c r="RWB88" s="22"/>
      <c r="RWC88" s="22"/>
      <c r="RWD88" s="22"/>
      <c r="RWE88" s="22"/>
      <c r="RWF88" s="22"/>
      <c r="RWG88" s="22"/>
      <c r="RWH88" s="22"/>
      <c r="RWI88" s="22"/>
      <c r="RWJ88" s="22"/>
      <c r="RWK88" s="22"/>
      <c r="RWL88" s="22"/>
      <c r="RWM88" s="22"/>
      <c r="RWN88" s="22"/>
      <c r="RWO88" s="22"/>
      <c r="RWP88" s="22"/>
      <c r="RWQ88" s="22"/>
      <c r="RWR88" s="22"/>
      <c r="RWS88" s="22"/>
      <c r="RWT88" s="22"/>
      <c r="RWU88" s="22"/>
      <c r="RWV88" s="22"/>
      <c r="RWW88" s="22"/>
      <c r="RWX88" s="22"/>
      <c r="RWY88" s="22"/>
      <c r="RWZ88" s="22"/>
      <c r="RXA88" s="22"/>
      <c r="RXB88" s="22"/>
      <c r="RXC88" s="22"/>
      <c r="RXD88" s="22"/>
      <c r="RXE88" s="22"/>
      <c r="RXF88" s="22"/>
      <c r="RXG88" s="22"/>
      <c r="RXH88" s="22"/>
      <c r="RXI88" s="22"/>
      <c r="RXJ88" s="22"/>
      <c r="RXK88" s="22"/>
      <c r="RXL88" s="22"/>
      <c r="RXM88" s="22"/>
      <c r="RXN88" s="22"/>
      <c r="RXO88" s="22"/>
      <c r="RXP88" s="22"/>
      <c r="RXQ88" s="22"/>
      <c r="RXR88" s="22"/>
      <c r="RXS88" s="22"/>
      <c r="RXT88" s="22"/>
      <c r="RXU88" s="22"/>
      <c r="RXV88" s="22"/>
      <c r="RXW88" s="22"/>
      <c r="RXX88" s="22"/>
      <c r="RXY88" s="22"/>
      <c r="RXZ88" s="22"/>
      <c r="RYA88" s="22"/>
      <c r="RYB88" s="22"/>
      <c r="RYC88" s="22"/>
      <c r="RYD88" s="22"/>
      <c r="RYE88" s="22"/>
      <c r="RYF88" s="22"/>
      <c r="RYG88" s="22"/>
      <c r="RYH88" s="22"/>
      <c r="RYI88" s="22"/>
      <c r="RYJ88" s="22"/>
      <c r="RYK88" s="22"/>
      <c r="RYL88" s="22"/>
      <c r="RYM88" s="22"/>
      <c r="RYN88" s="22"/>
      <c r="RYO88" s="22"/>
      <c r="RYP88" s="22"/>
      <c r="RYQ88" s="22"/>
      <c r="RYR88" s="22"/>
      <c r="RYS88" s="22"/>
      <c r="RYT88" s="22"/>
      <c r="RYU88" s="22"/>
      <c r="RYV88" s="22"/>
      <c r="RYW88" s="22"/>
      <c r="RYX88" s="22"/>
      <c r="RYY88" s="22"/>
      <c r="RYZ88" s="22"/>
      <c r="RZA88" s="22"/>
      <c r="RZB88" s="22"/>
      <c r="RZC88" s="22"/>
      <c r="RZD88" s="22"/>
      <c r="RZE88" s="22"/>
      <c r="RZF88" s="22"/>
      <c r="RZG88" s="22"/>
      <c r="RZH88" s="22"/>
      <c r="RZI88" s="22"/>
      <c r="RZJ88" s="22"/>
      <c r="RZK88" s="22"/>
      <c r="RZL88" s="22"/>
      <c r="RZM88" s="22"/>
      <c r="RZN88" s="22"/>
      <c r="RZO88" s="22"/>
      <c r="RZP88" s="22"/>
      <c r="RZQ88" s="22"/>
      <c r="RZR88" s="22"/>
      <c r="RZS88" s="22"/>
      <c r="RZT88" s="22"/>
      <c r="RZU88" s="22"/>
      <c r="RZV88" s="22"/>
      <c r="RZW88" s="22"/>
      <c r="RZX88" s="22"/>
      <c r="RZY88" s="22"/>
      <c r="RZZ88" s="22"/>
      <c r="SAA88" s="22"/>
      <c r="SAB88" s="22"/>
      <c r="SAC88" s="22"/>
      <c r="SAD88" s="22"/>
      <c r="SAE88" s="22"/>
      <c r="SAF88" s="22"/>
      <c r="SAG88" s="22"/>
      <c r="SAH88" s="22"/>
      <c r="SAI88" s="22"/>
      <c r="SAJ88" s="22"/>
      <c r="SAK88" s="22"/>
      <c r="SAL88" s="22"/>
      <c r="SAM88" s="22"/>
      <c r="SAN88" s="22"/>
      <c r="SAO88" s="22"/>
      <c r="SAP88" s="22"/>
      <c r="SAQ88" s="22"/>
      <c r="SAR88" s="22"/>
      <c r="SAS88" s="22"/>
      <c r="SAT88" s="22"/>
      <c r="SAU88" s="22"/>
      <c r="SAV88" s="22"/>
      <c r="SAW88" s="22"/>
      <c r="SAX88" s="22"/>
      <c r="SAY88" s="22"/>
      <c r="SAZ88" s="22"/>
      <c r="SBA88" s="22"/>
      <c r="SBB88" s="22"/>
      <c r="SBC88" s="22"/>
      <c r="SBD88" s="22"/>
      <c r="SBE88" s="22"/>
      <c r="SBF88" s="22"/>
      <c r="SBG88" s="22"/>
      <c r="SBH88" s="22"/>
      <c r="SBI88" s="22"/>
      <c r="SBJ88" s="22"/>
      <c r="SBK88" s="22"/>
      <c r="SBL88" s="22"/>
      <c r="SBM88" s="22"/>
      <c r="SBN88" s="22"/>
      <c r="SBO88" s="22"/>
      <c r="SBP88" s="22"/>
      <c r="SBQ88" s="22"/>
      <c r="SBR88" s="22"/>
      <c r="SBS88" s="22"/>
      <c r="SBT88" s="22"/>
      <c r="SBU88" s="22"/>
      <c r="SBV88" s="22"/>
      <c r="SBW88" s="22"/>
      <c r="SBX88" s="22"/>
      <c r="SBY88" s="22"/>
      <c r="SBZ88" s="22"/>
      <c r="SCA88" s="22"/>
      <c r="SCB88" s="22"/>
      <c r="SCC88" s="22"/>
      <c r="SCD88" s="22"/>
      <c r="SCE88" s="22"/>
      <c r="SCF88" s="22"/>
      <c r="SCG88" s="22"/>
      <c r="SCH88" s="22"/>
      <c r="SCI88" s="22"/>
      <c r="SCJ88" s="22"/>
      <c r="SCK88" s="22"/>
      <c r="SCL88" s="22"/>
      <c r="SCM88" s="22"/>
      <c r="SCN88" s="22"/>
      <c r="SCO88" s="22"/>
      <c r="SCP88" s="22"/>
      <c r="SCQ88" s="22"/>
      <c r="SCR88" s="22"/>
      <c r="SCS88" s="22"/>
      <c r="SCT88" s="22"/>
      <c r="SCU88" s="22"/>
      <c r="SCV88" s="22"/>
      <c r="SCW88" s="22"/>
      <c r="SCX88" s="22"/>
      <c r="SCY88" s="22"/>
      <c r="SCZ88" s="22"/>
      <c r="SDA88" s="22"/>
      <c r="SDB88" s="22"/>
      <c r="SDC88" s="22"/>
      <c r="SDD88" s="22"/>
      <c r="SDE88" s="22"/>
      <c r="SDF88" s="22"/>
      <c r="SDG88" s="22"/>
      <c r="SDH88" s="22"/>
      <c r="SDI88" s="22"/>
      <c r="SDJ88" s="22"/>
      <c r="SDK88" s="22"/>
      <c r="SDL88" s="22"/>
      <c r="SDM88" s="22"/>
      <c r="SDN88" s="22"/>
      <c r="SDO88" s="22"/>
      <c r="SDP88" s="22"/>
      <c r="SDQ88" s="22"/>
      <c r="SDR88" s="22"/>
      <c r="SDS88" s="22"/>
      <c r="SDT88" s="22"/>
      <c r="SDU88" s="22"/>
      <c r="SDV88" s="22"/>
      <c r="SDW88" s="22"/>
      <c r="SDX88" s="22"/>
      <c r="SDY88" s="22"/>
      <c r="SDZ88" s="22"/>
      <c r="SEA88" s="22"/>
      <c r="SEB88" s="22"/>
      <c r="SEC88" s="22"/>
      <c r="SED88" s="22"/>
      <c r="SEE88" s="22"/>
      <c r="SEF88" s="22"/>
      <c r="SEG88" s="22"/>
      <c r="SEH88" s="22"/>
      <c r="SEI88" s="22"/>
      <c r="SEJ88" s="22"/>
      <c r="SEK88" s="22"/>
      <c r="SEL88" s="22"/>
      <c r="SEM88" s="22"/>
      <c r="SEN88" s="22"/>
      <c r="SEO88" s="22"/>
      <c r="SEP88" s="22"/>
      <c r="SEQ88" s="22"/>
      <c r="SER88" s="22"/>
      <c r="SES88" s="22"/>
      <c r="SET88" s="22"/>
      <c r="SEU88" s="22"/>
      <c r="SEV88" s="22"/>
      <c r="SEW88" s="22"/>
      <c r="SEX88" s="22"/>
      <c r="SEY88" s="22"/>
      <c r="SEZ88" s="22"/>
      <c r="SFA88" s="22"/>
      <c r="SFB88" s="22"/>
      <c r="SFC88" s="22"/>
      <c r="SFD88" s="22"/>
      <c r="SFE88" s="22"/>
      <c r="SFF88" s="22"/>
      <c r="SFG88" s="22"/>
      <c r="SFH88" s="22"/>
      <c r="SFI88" s="22"/>
      <c r="SFJ88" s="22"/>
      <c r="SFK88" s="22"/>
      <c r="SFL88" s="22"/>
      <c r="SFM88" s="22"/>
      <c r="SFN88" s="22"/>
      <c r="SFO88" s="22"/>
      <c r="SFP88" s="22"/>
      <c r="SFQ88" s="22"/>
      <c r="SFR88" s="22"/>
      <c r="SFS88" s="22"/>
      <c r="SFT88" s="22"/>
      <c r="SFU88" s="22"/>
      <c r="SFV88" s="22"/>
      <c r="SFW88" s="22"/>
      <c r="SFX88" s="22"/>
      <c r="SFY88" s="22"/>
      <c r="SFZ88" s="22"/>
      <c r="SGA88" s="22"/>
      <c r="SGB88" s="22"/>
      <c r="SGC88" s="22"/>
      <c r="SGD88" s="22"/>
      <c r="SGE88" s="22"/>
      <c r="SGF88" s="22"/>
      <c r="SGG88" s="22"/>
      <c r="SGH88" s="22"/>
      <c r="SGI88" s="22"/>
      <c r="SGJ88" s="22"/>
      <c r="SGK88" s="22"/>
      <c r="SGL88" s="22"/>
      <c r="SGM88" s="22"/>
      <c r="SGN88" s="22"/>
      <c r="SGO88" s="22"/>
      <c r="SGP88" s="22"/>
      <c r="SGQ88" s="22"/>
      <c r="SGR88" s="22"/>
      <c r="SGS88" s="22"/>
      <c r="SGT88" s="22"/>
      <c r="SGU88" s="22"/>
      <c r="SGV88" s="22"/>
      <c r="SGW88" s="22"/>
      <c r="SGX88" s="22"/>
      <c r="SGY88" s="22"/>
      <c r="SGZ88" s="22"/>
      <c r="SHA88" s="22"/>
      <c r="SHB88" s="22"/>
      <c r="SHC88" s="22"/>
      <c r="SHD88" s="22"/>
      <c r="SHE88" s="22"/>
      <c r="SHF88" s="22"/>
      <c r="SHG88" s="22"/>
      <c r="SHH88" s="22"/>
      <c r="SHI88" s="22"/>
      <c r="SHJ88" s="22"/>
      <c r="SHK88" s="22"/>
      <c r="SHL88" s="22"/>
      <c r="SHM88" s="22"/>
      <c r="SHN88" s="22"/>
      <c r="SHO88" s="22"/>
      <c r="SHP88" s="22"/>
      <c r="SHQ88" s="22"/>
      <c r="SHR88" s="22"/>
      <c r="SHS88" s="22"/>
      <c r="SHT88" s="22"/>
      <c r="SHU88" s="22"/>
      <c r="SHV88" s="22"/>
      <c r="SHW88" s="22"/>
      <c r="SHX88" s="22"/>
      <c r="SHY88" s="22"/>
      <c r="SHZ88" s="22"/>
      <c r="SIA88" s="22"/>
      <c r="SIB88" s="22"/>
      <c r="SIC88" s="22"/>
      <c r="SID88" s="22"/>
      <c r="SIE88" s="22"/>
      <c r="SIF88" s="22"/>
      <c r="SIG88" s="22"/>
      <c r="SIH88" s="22"/>
      <c r="SII88" s="22"/>
      <c r="SIJ88" s="22"/>
      <c r="SIK88" s="22"/>
      <c r="SIL88" s="22"/>
      <c r="SIM88" s="22"/>
      <c r="SIN88" s="22"/>
      <c r="SIO88" s="22"/>
      <c r="SIP88" s="22"/>
      <c r="SIQ88" s="22"/>
      <c r="SIR88" s="22"/>
      <c r="SIS88" s="22"/>
      <c r="SIT88" s="22"/>
      <c r="SIU88" s="22"/>
      <c r="SIV88" s="22"/>
      <c r="SIW88" s="22"/>
      <c r="SIX88" s="22"/>
      <c r="SIY88" s="22"/>
      <c r="SIZ88" s="22"/>
      <c r="SJA88" s="22"/>
      <c r="SJB88" s="22"/>
      <c r="SJC88" s="22"/>
      <c r="SJD88" s="22"/>
      <c r="SJE88" s="22"/>
      <c r="SJF88" s="22"/>
      <c r="SJG88" s="22"/>
      <c r="SJH88" s="22"/>
      <c r="SJI88" s="22"/>
      <c r="SJJ88" s="22"/>
      <c r="SJK88" s="22"/>
      <c r="SJL88" s="22"/>
      <c r="SJM88" s="22"/>
      <c r="SJN88" s="22"/>
      <c r="SJO88" s="22"/>
      <c r="SJP88" s="22"/>
      <c r="SJQ88" s="22"/>
      <c r="SJR88" s="22"/>
      <c r="SJS88" s="22"/>
      <c r="SJT88" s="22"/>
      <c r="SJU88" s="22"/>
      <c r="SJV88" s="22"/>
      <c r="SJW88" s="22"/>
      <c r="SJX88" s="22"/>
      <c r="SJY88" s="22"/>
      <c r="SJZ88" s="22"/>
      <c r="SKA88" s="22"/>
      <c r="SKB88" s="22"/>
      <c r="SKC88" s="22"/>
      <c r="SKD88" s="22"/>
      <c r="SKE88" s="22"/>
      <c r="SKF88" s="22"/>
      <c r="SKG88" s="22"/>
      <c r="SKH88" s="22"/>
      <c r="SKI88" s="22"/>
      <c r="SKJ88" s="22"/>
      <c r="SKK88" s="22"/>
      <c r="SKL88" s="22"/>
      <c r="SKM88" s="22"/>
      <c r="SKN88" s="22"/>
      <c r="SKO88" s="22"/>
      <c r="SKP88" s="22"/>
      <c r="SKQ88" s="22"/>
      <c r="SKR88" s="22"/>
      <c r="SKS88" s="22"/>
      <c r="SKT88" s="22"/>
      <c r="SKU88" s="22"/>
      <c r="SKV88" s="22"/>
      <c r="SKW88" s="22"/>
      <c r="SKX88" s="22"/>
      <c r="SKY88" s="22"/>
      <c r="SKZ88" s="22"/>
      <c r="SLA88" s="22"/>
      <c r="SLB88" s="22"/>
      <c r="SLC88" s="22"/>
      <c r="SLD88" s="22"/>
      <c r="SLE88" s="22"/>
      <c r="SLF88" s="22"/>
      <c r="SLG88" s="22"/>
      <c r="SLH88" s="22"/>
      <c r="SLI88" s="22"/>
      <c r="SLJ88" s="22"/>
      <c r="SLK88" s="22"/>
      <c r="SLL88" s="22"/>
      <c r="SLM88" s="22"/>
      <c r="SLN88" s="22"/>
      <c r="SLO88" s="22"/>
      <c r="SLP88" s="22"/>
      <c r="SLQ88" s="22"/>
      <c r="SLR88" s="22"/>
      <c r="SLS88" s="22"/>
      <c r="SLT88" s="22"/>
      <c r="SLU88" s="22"/>
      <c r="SLV88" s="22"/>
      <c r="SLW88" s="22"/>
      <c r="SLX88" s="22"/>
      <c r="SLY88" s="22"/>
      <c r="SLZ88" s="22"/>
      <c r="SMA88" s="22"/>
      <c r="SMB88" s="22"/>
      <c r="SMC88" s="22"/>
      <c r="SMD88" s="22"/>
      <c r="SME88" s="22"/>
      <c r="SMF88" s="22"/>
      <c r="SMG88" s="22"/>
      <c r="SMH88" s="22"/>
      <c r="SMI88" s="22"/>
      <c r="SMJ88" s="22"/>
      <c r="SMK88" s="22"/>
      <c r="SML88" s="22"/>
      <c r="SMM88" s="22"/>
      <c r="SMN88" s="22"/>
      <c r="SMO88" s="22"/>
      <c r="SMP88" s="22"/>
      <c r="SMQ88" s="22"/>
      <c r="SMR88" s="22"/>
      <c r="SMS88" s="22"/>
      <c r="SMT88" s="22"/>
      <c r="SMU88" s="22"/>
      <c r="SMV88" s="22"/>
      <c r="SMW88" s="22"/>
      <c r="SMX88" s="22"/>
      <c r="SMY88" s="22"/>
      <c r="SMZ88" s="22"/>
      <c r="SNA88" s="22"/>
      <c r="SNB88" s="22"/>
      <c r="SNC88" s="22"/>
      <c r="SND88" s="22"/>
      <c r="SNE88" s="22"/>
      <c r="SNF88" s="22"/>
      <c r="SNG88" s="22"/>
      <c r="SNH88" s="22"/>
      <c r="SNI88" s="22"/>
      <c r="SNJ88" s="22"/>
      <c r="SNK88" s="22"/>
      <c r="SNL88" s="22"/>
      <c r="SNM88" s="22"/>
      <c r="SNN88" s="22"/>
      <c r="SNO88" s="22"/>
      <c r="SNP88" s="22"/>
      <c r="SNQ88" s="22"/>
      <c r="SNR88" s="22"/>
      <c r="SNS88" s="22"/>
      <c r="SNT88" s="22"/>
      <c r="SNU88" s="22"/>
      <c r="SNV88" s="22"/>
      <c r="SNW88" s="22"/>
      <c r="SNX88" s="22"/>
      <c r="SNY88" s="22"/>
      <c r="SNZ88" s="22"/>
      <c r="SOA88" s="22"/>
      <c r="SOB88" s="22"/>
      <c r="SOC88" s="22"/>
      <c r="SOD88" s="22"/>
      <c r="SOE88" s="22"/>
      <c r="SOF88" s="22"/>
      <c r="SOG88" s="22"/>
      <c r="SOH88" s="22"/>
      <c r="SOI88" s="22"/>
      <c r="SOJ88" s="22"/>
      <c r="SOK88" s="22"/>
      <c r="SOL88" s="22"/>
      <c r="SOM88" s="22"/>
      <c r="SON88" s="22"/>
      <c r="SOO88" s="22"/>
      <c r="SOP88" s="22"/>
      <c r="SOQ88" s="22"/>
      <c r="SOR88" s="22"/>
      <c r="SOS88" s="22"/>
      <c r="SOT88" s="22"/>
      <c r="SOU88" s="22"/>
      <c r="SOV88" s="22"/>
      <c r="SOW88" s="22"/>
      <c r="SOX88" s="22"/>
      <c r="SOY88" s="22"/>
      <c r="SOZ88" s="22"/>
      <c r="SPA88" s="22"/>
      <c r="SPB88" s="22"/>
      <c r="SPC88" s="22"/>
      <c r="SPD88" s="22"/>
      <c r="SPE88" s="22"/>
      <c r="SPF88" s="22"/>
      <c r="SPG88" s="22"/>
      <c r="SPH88" s="22"/>
      <c r="SPI88" s="22"/>
      <c r="SPJ88" s="22"/>
      <c r="SPK88" s="22"/>
      <c r="SPL88" s="22"/>
      <c r="SPM88" s="22"/>
      <c r="SPN88" s="22"/>
      <c r="SPO88" s="22"/>
      <c r="SPP88" s="22"/>
      <c r="SPQ88" s="22"/>
      <c r="SPR88" s="22"/>
      <c r="SPS88" s="22"/>
      <c r="SPT88" s="22"/>
      <c r="SPU88" s="22"/>
      <c r="SPV88" s="22"/>
      <c r="SPW88" s="22"/>
      <c r="SPX88" s="22"/>
      <c r="SPY88" s="22"/>
      <c r="SPZ88" s="22"/>
      <c r="SQA88" s="22"/>
      <c r="SQB88" s="22"/>
      <c r="SQC88" s="22"/>
      <c r="SQD88" s="22"/>
      <c r="SQE88" s="22"/>
      <c r="SQF88" s="22"/>
      <c r="SQG88" s="22"/>
      <c r="SQH88" s="22"/>
      <c r="SQI88" s="22"/>
      <c r="SQJ88" s="22"/>
      <c r="SQK88" s="22"/>
      <c r="SQL88" s="22"/>
      <c r="SQM88" s="22"/>
      <c r="SQN88" s="22"/>
      <c r="SQO88" s="22"/>
      <c r="SQP88" s="22"/>
      <c r="SQQ88" s="22"/>
      <c r="SQR88" s="22"/>
      <c r="SQS88" s="22"/>
      <c r="SQT88" s="22"/>
      <c r="SQU88" s="22"/>
      <c r="SQV88" s="22"/>
      <c r="SQW88" s="22"/>
      <c r="SQX88" s="22"/>
      <c r="SQY88" s="22"/>
      <c r="SQZ88" s="22"/>
      <c r="SRA88" s="22"/>
      <c r="SRB88" s="22"/>
      <c r="SRC88" s="22"/>
      <c r="SRD88" s="22"/>
      <c r="SRE88" s="22"/>
      <c r="SRF88" s="22"/>
      <c r="SRG88" s="22"/>
      <c r="SRH88" s="22"/>
      <c r="SRI88" s="22"/>
      <c r="SRJ88" s="22"/>
      <c r="SRK88" s="22"/>
      <c r="SRL88" s="22"/>
      <c r="SRM88" s="22"/>
      <c r="SRN88" s="22"/>
      <c r="SRO88" s="22"/>
      <c r="SRP88" s="22"/>
      <c r="SRQ88" s="22"/>
      <c r="SRR88" s="22"/>
      <c r="SRS88" s="22"/>
      <c r="SRT88" s="22"/>
      <c r="SRU88" s="22"/>
      <c r="SRV88" s="22"/>
      <c r="SRW88" s="22"/>
      <c r="SRX88" s="22"/>
      <c r="SRY88" s="22"/>
      <c r="SRZ88" s="22"/>
      <c r="SSA88" s="22"/>
      <c r="SSB88" s="22"/>
      <c r="SSC88" s="22"/>
      <c r="SSD88" s="22"/>
      <c r="SSE88" s="22"/>
      <c r="SSF88" s="22"/>
      <c r="SSG88" s="22"/>
      <c r="SSH88" s="22"/>
      <c r="SSI88" s="22"/>
      <c r="SSJ88" s="22"/>
      <c r="SSK88" s="22"/>
      <c r="SSL88" s="22"/>
      <c r="SSM88" s="22"/>
      <c r="SSN88" s="22"/>
      <c r="SSO88" s="22"/>
      <c r="SSP88" s="22"/>
      <c r="SSQ88" s="22"/>
      <c r="SSR88" s="22"/>
      <c r="SSS88" s="22"/>
      <c r="SST88" s="22"/>
      <c r="SSU88" s="22"/>
      <c r="SSV88" s="22"/>
      <c r="SSW88" s="22"/>
      <c r="SSX88" s="22"/>
      <c r="SSY88" s="22"/>
      <c r="SSZ88" s="22"/>
      <c r="STA88" s="22"/>
      <c r="STB88" s="22"/>
      <c r="STC88" s="22"/>
      <c r="STD88" s="22"/>
      <c r="STE88" s="22"/>
      <c r="STF88" s="22"/>
      <c r="STG88" s="22"/>
      <c r="STH88" s="22"/>
      <c r="STI88" s="22"/>
      <c r="STJ88" s="22"/>
      <c r="STK88" s="22"/>
      <c r="STL88" s="22"/>
      <c r="STM88" s="22"/>
      <c r="STN88" s="22"/>
      <c r="STO88" s="22"/>
      <c r="STP88" s="22"/>
      <c r="STQ88" s="22"/>
      <c r="STR88" s="22"/>
      <c r="STS88" s="22"/>
      <c r="STT88" s="22"/>
      <c r="STU88" s="22"/>
      <c r="STV88" s="22"/>
      <c r="STW88" s="22"/>
      <c r="STX88" s="22"/>
      <c r="STY88" s="22"/>
      <c r="STZ88" s="22"/>
      <c r="SUA88" s="22"/>
      <c r="SUB88" s="22"/>
      <c r="SUC88" s="22"/>
      <c r="SUD88" s="22"/>
      <c r="SUE88" s="22"/>
      <c r="SUF88" s="22"/>
      <c r="SUG88" s="22"/>
      <c r="SUH88" s="22"/>
      <c r="SUI88" s="22"/>
      <c r="SUJ88" s="22"/>
      <c r="SUK88" s="22"/>
      <c r="SUL88" s="22"/>
      <c r="SUM88" s="22"/>
      <c r="SUN88" s="22"/>
      <c r="SUO88" s="22"/>
      <c r="SUP88" s="22"/>
      <c r="SUQ88" s="22"/>
      <c r="SUR88" s="22"/>
      <c r="SUS88" s="22"/>
      <c r="SUT88" s="22"/>
      <c r="SUU88" s="22"/>
      <c r="SUV88" s="22"/>
      <c r="SUW88" s="22"/>
      <c r="SUX88" s="22"/>
      <c r="SUY88" s="22"/>
      <c r="SUZ88" s="22"/>
      <c r="SVA88" s="22"/>
      <c r="SVB88" s="22"/>
      <c r="SVC88" s="22"/>
      <c r="SVD88" s="22"/>
      <c r="SVE88" s="22"/>
      <c r="SVF88" s="22"/>
      <c r="SVG88" s="22"/>
      <c r="SVH88" s="22"/>
      <c r="SVI88" s="22"/>
      <c r="SVJ88" s="22"/>
      <c r="SVK88" s="22"/>
      <c r="SVL88" s="22"/>
      <c r="SVM88" s="22"/>
      <c r="SVN88" s="22"/>
      <c r="SVO88" s="22"/>
      <c r="SVP88" s="22"/>
      <c r="SVQ88" s="22"/>
      <c r="SVR88" s="22"/>
      <c r="SVS88" s="22"/>
      <c r="SVT88" s="22"/>
      <c r="SVU88" s="22"/>
      <c r="SVV88" s="22"/>
      <c r="SVW88" s="22"/>
      <c r="SVX88" s="22"/>
      <c r="SVY88" s="22"/>
      <c r="SVZ88" s="22"/>
      <c r="SWA88" s="22"/>
      <c r="SWB88" s="22"/>
      <c r="SWC88" s="22"/>
      <c r="SWD88" s="22"/>
      <c r="SWE88" s="22"/>
      <c r="SWF88" s="22"/>
      <c r="SWG88" s="22"/>
      <c r="SWH88" s="22"/>
      <c r="SWI88" s="22"/>
      <c r="SWJ88" s="22"/>
      <c r="SWK88" s="22"/>
      <c r="SWL88" s="22"/>
      <c r="SWM88" s="22"/>
      <c r="SWN88" s="22"/>
      <c r="SWO88" s="22"/>
      <c r="SWP88" s="22"/>
      <c r="SWQ88" s="22"/>
      <c r="SWR88" s="22"/>
      <c r="SWS88" s="22"/>
      <c r="SWT88" s="22"/>
      <c r="SWU88" s="22"/>
      <c r="SWV88" s="22"/>
      <c r="SWW88" s="22"/>
      <c r="SWX88" s="22"/>
      <c r="SWY88" s="22"/>
      <c r="SWZ88" s="22"/>
      <c r="SXA88" s="22"/>
      <c r="SXB88" s="22"/>
      <c r="SXC88" s="22"/>
      <c r="SXD88" s="22"/>
      <c r="SXE88" s="22"/>
      <c r="SXF88" s="22"/>
      <c r="SXG88" s="22"/>
      <c r="SXH88" s="22"/>
      <c r="SXI88" s="22"/>
      <c r="SXJ88" s="22"/>
      <c r="SXK88" s="22"/>
      <c r="SXL88" s="22"/>
      <c r="SXM88" s="22"/>
      <c r="SXN88" s="22"/>
      <c r="SXO88" s="22"/>
      <c r="SXP88" s="22"/>
      <c r="SXQ88" s="22"/>
      <c r="SXR88" s="22"/>
      <c r="SXS88" s="22"/>
      <c r="SXT88" s="22"/>
      <c r="SXU88" s="22"/>
      <c r="SXV88" s="22"/>
      <c r="SXW88" s="22"/>
      <c r="SXX88" s="22"/>
      <c r="SXY88" s="22"/>
      <c r="SXZ88" s="22"/>
      <c r="SYA88" s="22"/>
      <c r="SYB88" s="22"/>
      <c r="SYC88" s="22"/>
      <c r="SYD88" s="22"/>
      <c r="SYE88" s="22"/>
      <c r="SYF88" s="22"/>
      <c r="SYG88" s="22"/>
      <c r="SYH88" s="22"/>
      <c r="SYI88" s="22"/>
      <c r="SYJ88" s="22"/>
      <c r="SYK88" s="22"/>
      <c r="SYL88" s="22"/>
      <c r="SYM88" s="22"/>
      <c r="SYN88" s="22"/>
      <c r="SYO88" s="22"/>
      <c r="SYP88" s="22"/>
      <c r="SYQ88" s="22"/>
      <c r="SYR88" s="22"/>
      <c r="SYS88" s="22"/>
      <c r="SYT88" s="22"/>
      <c r="SYU88" s="22"/>
      <c r="SYV88" s="22"/>
      <c r="SYW88" s="22"/>
      <c r="SYX88" s="22"/>
      <c r="SYY88" s="22"/>
      <c r="SYZ88" s="22"/>
      <c r="SZA88" s="22"/>
      <c r="SZB88" s="22"/>
      <c r="SZC88" s="22"/>
      <c r="SZD88" s="22"/>
      <c r="SZE88" s="22"/>
      <c r="SZF88" s="22"/>
      <c r="SZG88" s="22"/>
      <c r="SZH88" s="22"/>
      <c r="SZI88" s="22"/>
      <c r="SZJ88" s="22"/>
      <c r="SZK88" s="22"/>
      <c r="SZL88" s="22"/>
      <c r="SZM88" s="22"/>
      <c r="SZN88" s="22"/>
      <c r="SZO88" s="22"/>
      <c r="SZP88" s="22"/>
      <c r="SZQ88" s="22"/>
      <c r="SZR88" s="22"/>
      <c r="SZS88" s="22"/>
      <c r="SZT88" s="22"/>
      <c r="SZU88" s="22"/>
      <c r="SZV88" s="22"/>
      <c r="SZW88" s="22"/>
      <c r="SZX88" s="22"/>
      <c r="SZY88" s="22"/>
      <c r="SZZ88" s="22"/>
      <c r="TAA88" s="22"/>
      <c r="TAB88" s="22"/>
      <c r="TAC88" s="22"/>
      <c r="TAD88" s="22"/>
      <c r="TAE88" s="22"/>
      <c r="TAF88" s="22"/>
      <c r="TAG88" s="22"/>
      <c r="TAH88" s="22"/>
      <c r="TAI88" s="22"/>
      <c r="TAJ88" s="22"/>
      <c r="TAK88" s="22"/>
      <c r="TAL88" s="22"/>
      <c r="TAM88" s="22"/>
      <c r="TAN88" s="22"/>
      <c r="TAO88" s="22"/>
      <c r="TAP88" s="22"/>
      <c r="TAQ88" s="22"/>
      <c r="TAR88" s="22"/>
      <c r="TAS88" s="22"/>
      <c r="TAT88" s="22"/>
      <c r="TAU88" s="22"/>
      <c r="TAV88" s="22"/>
      <c r="TAW88" s="22"/>
      <c r="TAX88" s="22"/>
      <c r="TAY88" s="22"/>
      <c r="TAZ88" s="22"/>
      <c r="TBA88" s="22"/>
      <c r="TBB88" s="22"/>
      <c r="TBC88" s="22"/>
      <c r="TBD88" s="22"/>
      <c r="TBE88" s="22"/>
      <c r="TBF88" s="22"/>
      <c r="TBG88" s="22"/>
      <c r="TBH88" s="22"/>
      <c r="TBI88" s="22"/>
      <c r="TBJ88" s="22"/>
      <c r="TBK88" s="22"/>
      <c r="TBL88" s="22"/>
      <c r="TBM88" s="22"/>
      <c r="TBN88" s="22"/>
      <c r="TBO88" s="22"/>
      <c r="TBP88" s="22"/>
      <c r="TBQ88" s="22"/>
      <c r="TBR88" s="22"/>
      <c r="TBS88" s="22"/>
      <c r="TBT88" s="22"/>
      <c r="TBU88" s="22"/>
      <c r="TBV88" s="22"/>
      <c r="TBW88" s="22"/>
      <c r="TBX88" s="22"/>
      <c r="TBY88" s="22"/>
      <c r="TBZ88" s="22"/>
      <c r="TCA88" s="22"/>
      <c r="TCB88" s="22"/>
      <c r="TCC88" s="22"/>
      <c r="TCD88" s="22"/>
      <c r="TCE88" s="22"/>
      <c r="TCF88" s="22"/>
      <c r="TCG88" s="22"/>
      <c r="TCH88" s="22"/>
      <c r="TCI88" s="22"/>
      <c r="TCJ88" s="22"/>
      <c r="TCK88" s="22"/>
      <c r="TCL88" s="22"/>
      <c r="TCM88" s="22"/>
      <c r="TCN88" s="22"/>
      <c r="TCO88" s="22"/>
      <c r="TCP88" s="22"/>
      <c r="TCQ88" s="22"/>
      <c r="TCR88" s="22"/>
      <c r="TCS88" s="22"/>
      <c r="TCT88" s="22"/>
      <c r="TCU88" s="22"/>
      <c r="TCV88" s="22"/>
      <c r="TCW88" s="22"/>
      <c r="TCX88" s="22"/>
      <c r="TCY88" s="22"/>
      <c r="TCZ88" s="22"/>
      <c r="TDA88" s="22"/>
      <c r="TDB88" s="22"/>
      <c r="TDC88" s="22"/>
      <c r="TDD88" s="22"/>
      <c r="TDE88" s="22"/>
      <c r="TDF88" s="22"/>
      <c r="TDG88" s="22"/>
      <c r="TDH88" s="22"/>
      <c r="TDI88" s="22"/>
      <c r="TDJ88" s="22"/>
      <c r="TDK88" s="22"/>
      <c r="TDL88" s="22"/>
      <c r="TDM88" s="22"/>
      <c r="TDN88" s="22"/>
      <c r="TDO88" s="22"/>
      <c r="TDP88" s="22"/>
      <c r="TDQ88" s="22"/>
      <c r="TDR88" s="22"/>
      <c r="TDS88" s="22"/>
      <c r="TDT88" s="22"/>
      <c r="TDU88" s="22"/>
      <c r="TDV88" s="22"/>
      <c r="TDW88" s="22"/>
      <c r="TDX88" s="22"/>
      <c r="TDY88" s="22"/>
      <c r="TDZ88" s="22"/>
      <c r="TEA88" s="22"/>
      <c r="TEB88" s="22"/>
      <c r="TEC88" s="22"/>
      <c r="TED88" s="22"/>
      <c r="TEE88" s="22"/>
      <c r="TEF88" s="22"/>
      <c r="TEG88" s="22"/>
      <c r="TEH88" s="22"/>
      <c r="TEI88" s="22"/>
      <c r="TEJ88" s="22"/>
      <c r="TEK88" s="22"/>
      <c r="TEL88" s="22"/>
      <c r="TEM88" s="22"/>
      <c r="TEN88" s="22"/>
      <c r="TEO88" s="22"/>
      <c r="TEP88" s="22"/>
      <c r="TEQ88" s="22"/>
      <c r="TER88" s="22"/>
      <c r="TES88" s="22"/>
      <c r="TET88" s="22"/>
      <c r="TEU88" s="22"/>
      <c r="TEV88" s="22"/>
      <c r="TEW88" s="22"/>
      <c r="TEX88" s="22"/>
      <c r="TEY88" s="22"/>
      <c r="TEZ88" s="22"/>
      <c r="TFA88" s="22"/>
      <c r="TFB88" s="22"/>
      <c r="TFC88" s="22"/>
      <c r="TFD88" s="22"/>
      <c r="TFE88" s="22"/>
      <c r="TFF88" s="22"/>
      <c r="TFG88" s="22"/>
      <c r="TFH88" s="22"/>
      <c r="TFI88" s="22"/>
      <c r="TFJ88" s="22"/>
      <c r="TFK88" s="22"/>
      <c r="TFL88" s="22"/>
      <c r="TFM88" s="22"/>
      <c r="TFN88" s="22"/>
      <c r="TFO88" s="22"/>
      <c r="TFP88" s="22"/>
      <c r="TFQ88" s="22"/>
      <c r="TFR88" s="22"/>
      <c r="TFS88" s="22"/>
      <c r="TFT88" s="22"/>
      <c r="TFU88" s="22"/>
      <c r="TFV88" s="22"/>
      <c r="TFW88" s="22"/>
      <c r="TFX88" s="22"/>
      <c r="TFY88" s="22"/>
      <c r="TFZ88" s="22"/>
      <c r="TGA88" s="22"/>
      <c r="TGB88" s="22"/>
      <c r="TGC88" s="22"/>
      <c r="TGD88" s="22"/>
      <c r="TGE88" s="22"/>
      <c r="TGF88" s="22"/>
      <c r="TGG88" s="22"/>
      <c r="TGH88" s="22"/>
      <c r="TGI88" s="22"/>
      <c r="TGJ88" s="22"/>
      <c r="TGK88" s="22"/>
      <c r="TGL88" s="22"/>
      <c r="TGM88" s="22"/>
      <c r="TGN88" s="22"/>
      <c r="TGO88" s="22"/>
      <c r="TGP88" s="22"/>
      <c r="TGQ88" s="22"/>
      <c r="TGR88" s="22"/>
      <c r="TGS88" s="22"/>
      <c r="TGT88" s="22"/>
      <c r="TGU88" s="22"/>
      <c r="TGV88" s="22"/>
      <c r="TGW88" s="22"/>
      <c r="TGX88" s="22"/>
      <c r="TGY88" s="22"/>
      <c r="TGZ88" s="22"/>
      <c r="THA88" s="22"/>
      <c r="THB88" s="22"/>
      <c r="THC88" s="22"/>
      <c r="THD88" s="22"/>
      <c r="THE88" s="22"/>
      <c r="THF88" s="22"/>
      <c r="THG88" s="22"/>
      <c r="THH88" s="22"/>
      <c r="THI88" s="22"/>
      <c r="THJ88" s="22"/>
      <c r="THK88" s="22"/>
      <c r="THL88" s="22"/>
      <c r="THM88" s="22"/>
      <c r="THN88" s="22"/>
      <c r="THO88" s="22"/>
      <c r="THP88" s="22"/>
      <c r="THQ88" s="22"/>
      <c r="THR88" s="22"/>
      <c r="THS88" s="22"/>
      <c r="THT88" s="22"/>
      <c r="THU88" s="22"/>
      <c r="THV88" s="22"/>
      <c r="THW88" s="22"/>
      <c r="THX88" s="22"/>
      <c r="THY88" s="22"/>
      <c r="THZ88" s="22"/>
      <c r="TIA88" s="22"/>
      <c r="TIB88" s="22"/>
      <c r="TIC88" s="22"/>
      <c r="TID88" s="22"/>
      <c r="TIE88" s="22"/>
      <c r="TIF88" s="22"/>
      <c r="TIG88" s="22"/>
      <c r="TIH88" s="22"/>
      <c r="TII88" s="22"/>
      <c r="TIJ88" s="22"/>
      <c r="TIK88" s="22"/>
      <c r="TIL88" s="22"/>
      <c r="TIM88" s="22"/>
      <c r="TIN88" s="22"/>
      <c r="TIO88" s="22"/>
      <c r="TIP88" s="22"/>
      <c r="TIQ88" s="22"/>
      <c r="TIR88" s="22"/>
      <c r="TIS88" s="22"/>
      <c r="TIT88" s="22"/>
      <c r="TIU88" s="22"/>
      <c r="TIV88" s="22"/>
      <c r="TIW88" s="22"/>
      <c r="TIX88" s="22"/>
      <c r="TIY88" s="22"/>
      <c r="TIZ88" s="22"/>
      <c r="TJA88" s="22"/>
      <c r="TJB88" s="22"/>
      <c r="TJC88" s="22"/>
      <c r="TJD88" s="22"/>
      <c r="TJE88" s="22"/>
      <c r="TJF88" s="22"/>
      <c r="TJG88" s="22"/>
      <c r="TJH88" s="22"/>
      <c r="TJI88" s="22"/>
      <c r="TJJ88" s="22"/>
      <c r="TJK88" s="22"/>
      <c r="TJL88" s="22"/>
      <c r="TJM88" s="22"/>
      <c r="TJN88" s="22"/>
      <c r="TJO88" s="22"/>
      <c r="TJP88" s="22"/>
      <c r="TJQ88" s="22"/>
      <c r="TJR88" s="22"/>
      <c r="TJS88" s="22"/>
      <c r="TJT88" s="22"/>
      <c r="TJU88" s="22"/>
      <c r="TJV88" s="22"/>
      <c r="TJW88" s="22"/>
      <c r="TJX88" s="22"/>
      <c r="TJY88" s="22"/>
      <c r="TJZ88" s="22"/>
      <c r="TKA88" s="22"/>
      <c r="TKB88" s="22"/>
      <c r="TKC88" s="22"/>
      <c r="TKD88" s="22"/>
      <c r="TKE88" s="22"/>
      <c r="TKF88" s="22"/>
      <c r="TKG88" s="22"/>
      <c r="TKH88" s="22"/>
      <c r="TKI88" s="22"/>
      <c r="TKJ88" s="22"/>
      <c r="TKK88" s="22"/>
      <c r="TKL88" s="22"/>
      <c r="TKM88" s="22"/>
      <c r="TKN88" s="22"/>
      <c r="TKO88" s="22"/>
      <c r="TKP88" s="22"/>
      <c r="TKQ88" s="22"/>
      <c r="TKR88" s="22"/>
      <c r="TKS88" s="22"/>
      <c r="TKT88" s="22"/>
      <c r="TKU88" s="22"/>
      <c r="TKV88" s="22"/>
      <c r="TKW88" s="22"/>
      <c r="TKX88" s="22"/>
      <c r="TKY88" s="22"/>
      <c r="TKZ88" s="22"/>
      <c r="TLA88" s="22"/>
      <c r="TLB88" s="22"/>
      <c r="TLC88" s="22"/>
      <c r="TLD88" s="22"/>
      <c r="TLE88" s="22"/>
      <c r="TLF88" s="22"/>
      <c r="TLG88" s="22"/>
      <c r="TLH88" s="22"/>
      <c r="TLI88" s="22"/>
      <c r="TLJ88" s="22"/>
      <c r="TLK88" s="22"/>
      <c r="TLL88" s="22"/>
      <c r="TLM88" s="22"/>
      <c r="TLN88" s="22"/>
      <c r="TLO88" s="22"/>
      <c r="TLP88" s="22"/>
      <c r="TLQ88" s="22"/>
      <c r="TLR88" s="22"/>
      <c r="TLS88" s="22"/>
      <c r="TLT88" s="22"/>
      <c r="TLU88" s="22"/>
      <c r="TLV88" s="22"/>
      <c r="TLW88" s="22"/>
      <c r="TLX88" s="22"/>
      <c r="TLY88" s="22"/>
      <c r="TLZ88" s="22"/>
      <c r="TMA88" s="22"/>
      <c r="TMB88" s="22"/>
      <c r="TMC88" s="22"/>
      <c r="TMD88" s="22"/>
      <c r="TME88" s="22"/>
      <c r="TMF88" s="22"/>
      <c r="TMG88" s="22"/>
      <c r="TMH88" s="22"/>
      <c r="TMI88" s="22"/>
      <c r="TMJ88" s="22"/>
      <c r="TMK88" s="22"/>
      <c r="TML88" s="22"/>
      <c r="TMM88" s="22"/>
      <c r="TMN88" s="22"/>
      <c r="TMO88" s="22"/>
      <c r="TMP88" s="22"/>
      <c r="TMQ88" s="22"/>
      <c r="TMR88" s="22"/>
      <c r="TMS88" s="22"/>
      <c r="TMT88" s="22"/>
      <c r="TMU88" s="22"/>
      <c r="TMV88" s="22"/>
      <c r="TMW88" s="22"/>
      <c r="TMX88" s="22"/>
      <c r="TMY88" s="22"/>
      <c r="TMZ88" s="22"/>
      <c r="TNA88" s="22"/>
      <c r="TNB88" s="22"/>
      <c r="TNC88" s="22"/>
      <c r="TND88" s="22"/>
      <c r="TNE88" s="22"/>
      <c r="TNF88" s="22"/>
      <c r="TNG88" s="22"/>
      <c r="TNH88" s="22"/>
      <c r="TNI88" s="22"/>
      <c r="TNJ88" s="22"/>
      <c r="TNK88" s="22"/>
      <c r="TNL88" s="22"/>
      <c r="TNM88" s="22"/>
      <c r="TNN88" s="22"/>
      <c r="TNO88" s="22"/>
      <c r="TNP88" s="22"/>
      <c r="TNQ88" s="22"/>
      <c r="TNR88" s="22"/>
      <c r="TNS88" s="22"/>
      <c r="TNT88" s="22"/>
      <c r="TNU88" s="22"/>
      <c r="TNV88" s="22"/>
      <c r="TNW88" s="22"/>
      <c r="TNX88" s="22"/>
      <c r="TNY88" s="22"/>
      <c r="TNZ88" s="22"/>
      <c r="TOA88" s="22"/>
      <c r="TOB88" s="22"/>
      <c r="TOC88" s="22"/>
      <c r="TOD88" s="22"/>
      <c r="TOE88" s="22"/>
      <c r="TOF88" s="22"/>
      <c r="TOG88" s="22"/>
      <c r="TOH88" s="22"/>
      <c r="TOI88" s="22"/>
      <c r="TOJ88" s="22"/>
      <c r="TOK88" s="22"/>
      <c r="TOL88" s="22"/>
      <c r="TOM88" s="22"/>
      <c r="TON88" s="22"/>
      <c r="TOO88" s="22"/>
      <c r="TOP88" s="22"/>
      <c r="TOQ88" s="22"/>
      <c r="TOR88" s="22"/>
      <c r="TOS88" s="22"/>
      <c r="TOT88" s="22"/>
      <c r="TOU88" s="22"/>
      <c r="TOV88" s="22"/>
      <c r="TOW88" s="22"/>
      <c r="TOX88" s="22"/>
      <c r="TOY88" s="22"/>
      <c r="TOZ88" s="22"/>
      <c r="TPA88" s="22"/>
      <c r="TPB88" s="22"/>
      <c r="TPC88" s="22"/>
      <c r="TPD88" s="22"/>
      <c r="TPE88" s="22"/>
      <c r="TPF88" s="22"/>
      <c r="TPG88" s="22"/>
      <c r="TPH88" s="22"/>
      <c r="TPI88" s="22"/>
      <c r="TPJ88" s="22"/>
      <c r="TPK88" s="22"/>
      <c r="TPL88" s="22"/>
      <c r="TPM88" s="22"/>
      <c r="TPN88" s="22"/>
      <c r="TPO88" s="22"/>
      <c r="TPP88" s="22"/>
      <c r="TPQ88" s="22"/>
      <c r="TPR88" s="22"/>
      <c r="TPS88" s="22"/>
      <c r="TPT88" s="22"/>
      <c r="TPU88" s="22"/>
      <c r="TPV88" s="22"/>
      <c r="TPW88" s="22"/>
      <c r="TPX88" s="22"/>
      <c r="TPY88" s="22"/>
      <c r="TPZ88" s="22"/>
      <c r="TQA88" s="22"/>
      <c r="TQB88" s="22"/>
      <c r="TQC88" s="22"/>
      <c r="TQD88" s="22"/>
      <c r="TQE88" s="22"/>
      <c r="TQF88" s="22"/>
      <c r="TQG88" s="22"/>
      <c r="TQH88" s="22"/>
      <c r="TQI88" s="22"/>
      <c r="TQJ88" s="22"/>
      <c r="TQK88" s="22"/>
      <c r="TQL88" s="22"/>
      <c r="TQM88" s="22"/>
      <c r="TQN88" s="22"/>
      <c r="TQO88" s="22"/>
      <c r="TQP88" s="22"/>
      <c r="TQQ88" s="22"/>
      <c r="TQR88" s="22"/>
      <c r="TQS88" s="22"/>
      <c r="TQT88" s="22"/>
      <c r="TQU88" s="22"/>
      <c r="TQV88" s="22"/>
      <c r="TQW88" s="22"/>
      <c r="TQX88" s="22"/>
      <c r="TQY88" s="22"/>
      <c r="TQZ88" s="22"/>
      <c r="TRA88" s="22"/>
      <c r="TRB88" s="22"/>
      <c r="TRC88" s="22"/>
      <c r="TRD88" s="22"/>
      <c r="TRE88" s="22"/>
      <c r="TRF88" s="22"/>
      <c r="TRG88" s="22"/>
      <c r="TRH88" s="22"/>
      <c r="TRI88" s="22"/>
      <c r="TRJ88" s="22"/>
      <c r="TRK88" s="22"/>
      <c r="TRL88" s="22"/>
      <c r="TRM88" s="22"/>
      <c r="TRN88" s="22"/>
      <c r="TRO88" s="22"/>
      <c r="TRP88" s="22"/>
      <c r="TRQ88" s="22"/>
      <c r="TRR88" s="22"/>
      <c r="TRS88" s="22"/>
      <c r="TRT88" s="22"/>
      <c r="TRU88" s="22"/>
      <c r="TRV88" s="22"/>
      <c r="TRW88" s="22"/>
      <c r="TRX88" s="22"/>
      <c r="TRY88" s="22"/>
      <c r="TRZ88" s="22"/>
      <c r="TSA88" s="22"/>
      <c r="TSB88" s="22"/>
      <c r="TSC88" s="22"/>
      <c r="TSD88" s="22"/>
      <c r="TSE88" s="22"/>
      <c r="TSF88" s="22"/>
      <c r="TSG88" s="22"/>
      <c r="TSH88" s="22"/>
      <c r="TSI88" s="22"/>
      <c r="TSJ88" s="22"/>
      <c r="TSK88" s="22"/>
      <c r="TSL88" s="22"/>
      <c r="TSM88" s="22"/>
      <c r="TSN88" s="22"/>
      <c r="TSO88" s="22"/>
      <c r="TSP88" s="22"/>
      <c r="TSQ88" s="22"/>
      <c r="TSR88" s="22"/>
      <c r="TSS88" s="22"/>
      <c r="TST88" s="22"/>
      <c r="TSU88" s="22"/>
      <c r="TSV88" s="22"/>
      <c r="TSW88" s="22"/>
      <c r="TSX88" s="22"/>
      <c r="TSY88" s="22"/>
      <c r="TSZ88" s="22"/>
      <c r="TTA88" s="22"/>
      <c r="TTB88" s="22"/>
      <c r="TTC88" s="22"/>
      <c r="TTD88" s="22"/>
      <c r="TTE88" s="22"/>
      <c r="TTF88" s="22"/>
      <c r="TTG88" s="22"/>
      <c r="TTH88" s="22"/>
      <c r="TTI88" s="22"/>
      <c r="TTJ88" s="22"/>
      <c r="TTK88" s="22"/>
      <c r="TTL88" s="22"/>
      <c r="TTM88" s="22"/>
      <c r="TTN88" s="22"/>
      <c r="TTO88" s="22"/>
      <c r="TTP88" s="22"/>
      <c r="TTQ88" s="22"/>
      <c r="TTR88" s="22"/>
      <c r="TTS88" s="22"/>
      <c r="TTT88" s="22"/>
      <c r="TTU88" s="22"/>
      <c r="TTV88" s="22"/>
      <c r="TTW88" s="22"/>
      <c r="TTX88" s="22"/>
      <c r="TTY88" s="22"/>
      <c r="TTZ88" s="22"/>
      <c r="TUA88" s="22"/>
      <c r="TUB88" s="22"/>
      <c r="TUC88" s="22"/>
      <c r="TUD88" s="22"/>
      <c r="TUE88" s="22"/>
      <c r="TUF88" s="22"/>
      <c r="TUG88" s="22"/>
      <c r="TUH88" s="22"/>
      <c r="TUI88" s="22"/>
      <c r="TUJ88" s="22"/>
      <c r="TUK88" s="22"/>
      <c r="TUL88" s="22"/>
      <c r="TUM88" s="22"/>
      <c r="TUN88" s="22"/>
      <c r="TUO88" s="22"/>
      <c r="TUP88" s="22"/>
      <c r="TUQ88" s="22"/>
      <c r="TUR88" s="22"/>
      <c r="TUS88" s="22"/>
      <c r="TUT88" s="22"/>
      <c r="TUU88" s="22"/>
      <c r="TUV88" s="22"/>
      <c r="TUW88" s="22"/>
      <c r="TUX88" s="22"/>
      <c r="TUY88" s="22"/>
      <c r="TUZ88" s="22"/>
      <c r="TVA88" s="22"/>
      <c r="TVB88" s="22"/>
      <c r="TVC88" s="22"/>
      <c r="TVD88" s="22"/>
      <c r="TVE88" s="22"/>
      <c r="TVF88" s="22"/>
      <c r="TVG88" s="22"/>
      <c r="TVH88" s="22"/>
      <c r="TVI88" s="22"/>
      <c r="TVJ88" s="22"/>
      <c r="TVK88" s="22"/>
      <c r="TVL88" s="22"/>
      <c r="TVM88" s="22"/>
      <c r="TVN88" s="22"/>
      <c r="TVO88" s="22"/>
      <c r="TVP88" s="22"/>
      <c r="TVQ88" s="22"/>
      <c r="TVR88" s="22"/>
      <c r="TVS88" s="22"/>
      <c r="TVT88" s="22"/>
      <c r="TVU88" s="22"/>
      <c r="TVV88" s="22"/>
      <c r="TVW88" s="22"/>
      <c r="TVX88" s="22"/>
      <c r="TVY88" s="22"/>
      <c r="TVZ88" s="22"/>
      <c r="TWA88" s="22"/>
      <c r="TWB88" s="22"/>
      <c r="TWC88" s="22"/>
      <c r="TWD88" s="22"/>
      <c r="TWE88" s="22"/>
      <c r="TWF88" s="22"/>
      <c r="TWG88" s="22"/>
      <c r="TWH88" s="22"/>
      <c r="TWI88" s="22"/>
      <c r="TWJ88" s="22"/>
      <c r="TWK88" s="22"/>
      <c r="TWL88" s="22"/>
      <c r="TWM88" s="22"/>
      <c r="TWN88" s="22"/>
      <c r="TWO88" s="22"/>
      <c r="TWP88" s="22"/>
      <c r="TWQ88" s="22"/>
      <c r="TWR88" s="22"/>
      <c r="TWS88" s="22"/>
      <c r="TWT88" s="22"/>
      <c r="TWU88" s="22"/>
      <c r="TWV88" s="22"/>
      <c r="TWW88" s="22"/>
      <c r="TWX88" s="22"/>
      <c r="TWY88" s="22"/>
      <c r="TWZ88" s="22"/>
      <c r="TXA88" s="22"/>
      <c r="TXB88" s="22"/>
      <c r="TXC88" s="22"/>
      <c r="TXD88" s="22"/>
      <c r="TXE88" s="22"/>
      <c r="TXF88" s="22"/>
      <c r="TXG88" s="22"/>
      <c r="TXH88" s="22"/>
      <c r="TXI88" s="22"/>
      <c r="TXJ88" s="22"/>
      <c r="TXK88" s="22"/>
      <c r="TXL88" s="22"/>
      <c r="TXM88" s="22"/>
      <c r="TXN88" s="22"/>
      <c r="TXO88" s="22"/>
      <c r="TXP88" s="22"/>
      <c r="TXQ88" s="22"/>
      <c r="TXR88" s="22"/>
      <c r="TXS88" s="22"/>
      <c r="TXT88" s="22"/>
      <c r="TXU88" s="22"/>
      <c r="TXV88" s="22"/>
      <c r="TXW88" s="22"/>
      <c r="TXX88" s="22"/>
      <c r="TXY88" s="22"/>
      <c r="TXZ88" s="22"/>
      <c r="TYA88" s="22"/>
      <c r="TYB88" s="22"/>
      <c r="TYC88" s="22"/>
      <c r="TYD88" s="22"/>
      <c r="TYE88" s="22"/>
      <c r="TYF88" s="22"/>
      <c r="TYG88" s="22"/>
      <c r="TYH88" s="22"/>
      <c r="TYI88" s="22"/>
      <c r="TYJ88" s="22"/>
      <c r="TYK88" s="22"/>
      <c r="TYL88" s="22"/>
      <c r="TYM88" s="22"/>
      <c r="TYN88" s="22"/>
      <c r="TYO88" s="22"/>
      <c r="TYP88" s="22"/>
      <c r="TYQ88" s="22"/>
      <c r="TYR88" s="22"/>
      <c r="TYS88" s="22"/>
      <c r="TYT88" s="22"/>
      <c r="TYU88" s="22"/>
      <c r="TYV88" s="22"/>
      <c r="TYW88" s="22"/>
      <c r="TYX88" s="22"/>
      <c r="TYY88" s="22"/>
      <c r="TYZ88" s="22"/>
      <c r="TZA88" s="22"/>
      <c r="TZB88" s="22"/>
      <c r="TZC88" s="22"/>
      <c r="TZD88" s="22"/>
      <c r="TZE88" s="22"/>
      <c r="TZF88" s="22"/>
      <c r="TZG88" s="22"/>
      <c r="TZH88" s="22"/>
      <c r="TZI88" s="22"/>
      <c r="TZJ88" s="22"/>
      <c r="TZK88" s="22"/>
      <c r="TZL88" s="22"/>
      <c r="TZM88" s="22"/>
      <c r="TZN88" s="22"/>
      <c r="TZO88" s="22"/>
      <c r="TZP88" s="22"/>
      <c r="TZQ88" s="22"/>
      <c r="TZR88" s="22"/>
      <c r="TZS88" s="22"/>
      <c r="TZT88" s="22"/>
      <c r="TZU88" s="22"/>
      <c r="TZV88" s="22"/>
      <c r="TZW88" s="22"/>
      <c r="TZX88" s="22"/>
      <c r="TZY88" s="22"/>
      <c r="TZZ88" s="22"/>
      <c r="UAA88" s="22"/>
      <c r="UAB88" s="22"/>
      <c r="UAC88" s="22"/>
      <c r="UAD88" s="22"/>
      <c r="UAE88" s="22"/>
      <c r="UAF88" s="22"/>
      <c r="UAG88" s="22"/>
      <c r="UAH88" s="22"/>
      <c r="UAI88" s="22"/>
      <c r="UAJ88" s="22"/>
      <c r="UAK88" s="22"/>
      <c r="UAL88" s="22"/>
      <c r="UAM88" s="22"/>
      <c r="UAN88" s="22"/>
      <c r="UAO88" s="22"/>
      <c r="UAP88" s="22"/>
      <c r="UAQ88" s="22"/>
      <c r="UAR88" s="22"/>
      <c r="UAS88" s="22"/>
      <c r="UAT88" s="22"/>
      <c r="UAU88" s="22"/>
      <c r="UAV88" s="22"/>
      <c r="UAW88" s="22"/>
      <c r="UAX88" s="22"/>
      <c r="UAY88" s="22"/>
      <c r="UAZ88" s="22"/>
      <c r="UBA88" s="22"/>
      <c r="UBB88" s="22"/>
      <c r="UBC88" s="22"/>
      <c r="UBD88" s="22"/>
      <c r="UBE88" s="22"/>
      <c r="UBF88" s="22"/>
      <c r="UBG88" s="22"/>
      <c r="UBH88" s="22"/>
      <c r="UBI88" s="22"/>
      <c r="UBJ88" s="22"/>
      <c r="UBK88" s="22"/>
      <c r="UBL88" s="22"/>
      <c r="UBM88" s="22"/>
      <c r="UBN88" s="22"/>
      <c r="UBO88" s="22"/>
      <c r="UBP88" s="22"/>
      <c r="UBQ88" s="22"/>
      <c r="UBR88" s="22"/>
      <c r="UBS88" s="22"/>
      <c r="UBT88" s="22"/>
      <c r="UBU88" s="22"/>
      <c r="UBV88" s="22"/>
      <c r="UBW88" s="22"/>
      <c r="UBX88" s="22"/>
      <c r="UBY88" s="22"/>
      <c r="UBZ88" s="22"/>
      <c r="UCA88" s="22"/>
      <c r="UCB88" s="22"/>
      <c r="UCC88" s="22"/>
      <c r="UCD88" s="22"/>
      <c r="UCE88" s="22"/>
      <c r="UCF88" s="22"/>
      <c r="UCG88" s="22"/>
      <c r="UCH88" s="22"/>
      <c r="UCI88" s="22"/>
      <c r="UCJ88" s="22"/>
      <c r="UCK88" s="22"/>
      <c r="UCL88" s="22"/>
      <c r="UCM88" s="22"/>
      <c r="UCN88" s="22"/>
      <c r="UCO88" s="22"/>
      <c r="UCP88" s="22"/>
      <c r="UCQ88" s="22"/>
      <c r="UCR88" s="22"/>
      <c r="UCS88" s="22"/>
      <c r="UCT88" s="22"/>
      <c r="UCU88" s="22"/>
      <c r="UCV88" s="22"/>
      <c r="UCW88" s="22"/>
      <c r="UCX88" s="22"/>
      <c r="UCY88" s="22"/>
      <c r="UCZ88" s="22"/>
      <c r="UDA88" s="22"/>
      <c r="UDB88" s="22"/>
      <c r="UDC88" s="22"/>
      <c r="UDD88" s="22"/>
      <c r="UDE88" s="22"/>
      <c r="UDF88" s="22"/>
      <c r="UDG88" s="22"/>
      <c r="UDH88" s="22"/>
      <c r="UDI88" s="22"/>
      <c r="UDJ88" s="22"/>
      <c r="UDK88" s="22"/>
      <c r="UDL88" s="22"/>
      <c r="UDM88" s="22"/>
      <c r="UDN88" s="22"/>
      <c r="UDO88" s="22"/>
      <c r="UDP88" s="22"/>
      <c r="UDQ88" s="22"/>
      <c r="UDR88" s="22"/>
      <c r="UDS88" s="22"/>
      <c r="UDT88" s="22"/>
      <c r="UDU88" s="22"/>
      <c r="UDV88" s="22"/>
      <c r="UDW88" s="22"/>
      <c r="UDX88" s="22"/>
      <c r="UDY88" s="22"/>
      <c r="UDZ88" s="22"/>
      <c r="UEA88" s="22"/>
      <c r="UEB88" s="22"/>
      <c r="UEC88" s="22"/>
      <c r="UED88" s="22"/>
      <c r="UEE88" s="22"/>
      <c r="UEF88" s="22"/>
      <c r="UEG88" s="22"/>
      <c r="UEH88" s="22"/>
      <c r="UEI88" s="22"/>
      <c r="UEJ88" s="22"/>
      <c r="UEK88" s="22"/>
      <c r="UEL88" s="22"/>
      <c r="UEM88" s="22"/>
      <c r="UEN88" s="22"/>
      <c r="UEO88" s="22"/>
      <c r="UEP88" s="22"/>
      <c r="UEQ88" s="22"/>
      <c r="UER88" s="22"/>
      <c r="UES88" s="22"/>
      <c r="UET88" s="22"/>
      <c r="UEU88" s="22"/>
      <c r="UEV88" s="22"/>
      <c r="UEW88" s="22"/>
      <c r="UEX88" s="22"/>
      <c r="UEY88" s="22"/>
      <c r="UEZ88" s="22"/>
      <c r="UFA88" s="22"/>
      <c r="UFB88" s="22"/>
      <c r="UFC88" s="22"/>
      <c r="UFD88" s="22"/>
      <c r="UFE88" s="22"/>
      <c r="UFF88" s="22"/>
      <c r="UFG88" s="22"/>
      <c r="UFH88" s="22"/>
      <c r="UFI88" s="22"/>
      <c r="UFJ88" s="22"/>
      <c r="UFK88" s="22"/>
      <c r="UFL88" s="22"/>
      <c r="UFM88" s="22"/>
      <c r="UFN88" s="22"/>
      <c r="UFO88" s="22"/>
      <c r="UFP88" s="22"/>
      <c r="UFQ88" s="22"/>
      <c r="UFR88" s="22"/>
      <c r="UFS88" s="22"/>
      <c r="UFT88" s="22"/>
      <c r="UFU88" s="22"/>
      <c r="UFV88" s="22"/>
      <c r="UFW88" s="22"/>
      <c r="UFX88" s="22"/>
      <c r="UFY88" s="22"/>
      <c r="UFZ88" s="22"/>
      <c r="UGA88" s="22"/>
      <c r="UGB88" s="22"/>
      <c r="UGC88" s="22"/>
      <c r="UGD88" s="22"/>
      <c r="UGE88" s="22"/>
      <c r="UGF88" s="22"/>
      <c r="UGG88" s="22"/>
      <c r="UGH88" s="22"/>
      <c r="UGI88" s="22"/>
      <c r="UGJ88" s="22"/>
      <c r="UGK88" s="22"/>
      <c r="UGL88" s="22"/>
      <c r="UGM88" s="22"/>
      <c r="UGN88" s="22"/>
      <c r="UGO88" s="22"/>
      <c r="UGP88" s="22"/>
      <c r="UGQ88" s="22"/>
      <c r="UGR88" s="22"/>
      <c r="UGS88" s="22"/>
      <c r="UGT88" s="22"/>
      <c r="UGU88" s="22"/>
      <c r="UGV88" s="22"/>
      <c r="UGW88" s="22"/>
      <c r="UGX88" s="22"/>
      <c r="UGY88" s="22"/>
      <c r="UGZ88" s="22"/>
      <c r="UHA88" s="22"/>
      <c r="UHB88" s="22"/>
      <c r="UHC88" s="22"/>
      <c r="UHD88" s="22"/>
      <c r="UHE88" s="22"/>
      <c r="UHF88" s="22"/>
      <c r="UHG88" s="22"/>
      <c r="UHH88" s="22"/>
      <c r="UHI88" s="22"/>
      <c r="UHJ88" s="22"/>
      <c r="UHK88" s="22"/>
      <c r="UHL88" s="22"/>
      <c r="UHM88" s="22"/>
      <c r="UHN88" s="22"/>
      <c r="UHO88" s="22"/>
      <c r="UHP88" s="22"/>
      <c r="UHQ88" s="22"/>
      <c r="UHR88" s="22"/>
      <c r="UHS88" s="22"/>
      <c r="UHT88" s="22"/>
      <c r="UHU88" s="22"/>
      <c r="UHV88" s="22"/>
      <c r="UHW88" s="22"/>
      <c r="UHX88" s="22"/>
      <c r="UHY88" s="22"/>
      <c r="UHZ88" s="22"/>
      <c r="UIA88" s="22"/>
      <c r="UIB88" s="22"/>
      <c r="UIC88" s="22"/>
      <c r="UID88" s="22"/>
      <c r="UIE88" s="22"/>
      <c r="UIF88" s="22"/>
      <c r="UIG88" s="22"/>
      <c r="UIH88" s="22"/>
      <c r="UII88" s="22"/>
      <c r="UIJ88" s="22"/>
      <c r="UIK88" s="22"/>
      <c r="UIL88" s="22"/>
      <c r="UIM88" s="22"/>
      <c r="UIN88" s="22"/>
      <c r="UIO88" s="22"/>
      <c r="UIP88" s="22"/>
      <c r="UIQ88" s="22"/>
      <c r="UIR88" s="22"/>
      <c r="UIS88" s="22"/>
      <c r="UIT88" s="22"/>
      <c r="UIU88" s="22"/>
      <c r="UIV88" s="22"/>
      <c r="UIW88" s="22"/>
      <c r="UIX88" s="22"/>
      <c r="UIY88" s="22"/>
      <c r="UIZ88" s="22"/>
      <c r="UJA88" s="22"/>
      <c r="UJB88" s="22"/>
      <c r="UJC88" s="22"/>
      <c r="UJD88" s="22"/>
      <c r="UJE88" s="22"/>
      <c r="UJF88" s="22"/>
      <c r="UJG88" s="22"/>
      <c r="UJH88" s="22"/>
      <c r="UJI88" s="22"/>
      <c r="UJJ88" s="22"/>
      <c r="UJK88" s="22"/>
      <c r="UJL88" s="22"/>
      <c r="UJM88" s="22"/>
      <c r="UJN88" s="22"/>
      <c r="UJO88" s="22"/>
      <c r="UJP88" s="22"/>
      <c r="UJQ88" s="22"/>
      <c r="UJR88" s="22"/>
      <c r="UJS88" s="22"/>
      <c r="UJT88" s="22"/>
      <c r="UJU88" s="22"/>
      <c r="UJV88" s="22"/>
      <c r="UJW88" s="22"/>
      <c r="UJX88" s="22"/>
      <c r="UJY88" s="22"/>
      <c r="UJZ88" s="22"/>
      <c r="UKA88" s="22"/>
      <c r="UKB88" s="22"/>
      <c r="UKC88" s="22"/>
      <c r="UKD88" s="22"/>
      <c r="UKE88" s="22"/>
      <c r="UKF88" s="22"/>
      <c r="UKG88" s="22"/>
      <c r="UKH88" s="22"/>
      <c r="UKI88" s="22"/>
      <c r="UKJ88" s="22"/>
      <c r="UKK88" s="22"/>
      <c r="UKL88" s="22"/>
      <c r="UKM88" s="22"/>
      <c r="UKN88" s="22"/>
      <c r="UKO88" s="22"/>
      <c r="UKP88" s="22"/>
      <c r="UKQ88" s="22"/>
      <c r="UKR88" s="22"/>
      <c r="UKS88" s="22"/>
      <c r="UKT88" s="22"/>
      <c r="UKU88" s="22"/>
      <c r="UKV88" s="22"/>
      <c r="UKW88" s="22"/>
      <c r="UKX88" s="22"/>
      <c r="UKY88" s="22"/>
      <c r="UKZ88" s="22"/>
      <c r="ULA88" s="22"/>
      <c r="ULB88" s="22"/>
      <c r="ULC88" s="22"/>
      <c r="ULD88" s="22"/>
      <c r="ULE88" s="22"/>
      <c r="ULF88" s="22"/>
      <c r="ULG88" s="22"/>
      <c r="ULH88" s="22"/>
      <c r="ULI88" s="22"/>
      <c r="ULJ88" s="22"/>
      <c r="ULK88" s="22"/>
      <c r="ULL88" s="22"/>
      <c r="ULM88" s="22"/>
      <c r="ULN88" s="22"/>
      <c r="ULO88" s="22"/>
      <c r="ULP88" s="22"/>
      <c r="ULQ88" s="22"/>
      <c r="ULR88" s="22"/>
      <c r="ULS88" s="22"/>
      <c r="ULT88" s="22"/>
      <c r="ULU88" s="22"/>
      <c r="ULV88" s="22"/>
      <c r="ULW88" s="22"/>
      <c r="ULX88" s="22"/>
      <c r="ULY88" s="22"/>
      <c r="ULZ88" s="22"/>
      <c r="UMA88" s="22"/>
      <c r="UMB88" s="22"/>
      <c r="UMC88" s="22"/>
      <c r="UMD88" s="22"/>
      <c r="UME88" s="22"/>
      <c r="UMF88" s="22"/>
      <c r="UMG88" s="22"/>
      <c r="UMH88" s="22"/>
      <c r="UMI88" s="22"/>
      <c r="UMJ88" s="22"/>
      <c r="UMK88" s="22"/>
      <c r="UML88" s="22"/>
      <c r="UMM88" s="22"/>
      <c r="UMN88" s="22"/>
      <c r="UMO88" s="22"/>
      <c r="UMP88" s="22"/>
      <c r="UMQ88" s="22"/>
      <c r="UMR88" s="22"/>
      <c r="UMS88" s="22"/>
      <c r="UMT88" s="22"/>
      <c r="UMU88" s="22"/>
      <c r="UMV88" s="22"/>
      <c r="UMW88" s="22"/>
      <c r="UMX88" s="22"/>
      <c r="UMY88" s="22"/>
      <c r="UMZ88" s="22"/>
      <c r="UNA88" s="22"/>
      <c r="UNB88" s="22"/>
      <c r="UNC88" s="22"/>
      <c r="UND88" s="22"/>
      <c r="UNE88" s="22"/>
      <c r="UNF88" s="22"/>
      <c r="UNG88" s="22"/>
      <c r="UNH88" s="22"/>
      <c r="UNI88" s="22"/>
      <c r="UNJ88" s="22"/>
      <c r="UNK88" s="22"/>
      <c r="UNL88" s="22"/>
      <c r="UNM88" s="22"/>
      <c r="UNN88" s="22"/>
      <c r="UNO88" s="22"/>
      <c r="UNP88" s="22"/>
      <c r="UNQ88" s="22"/>
      <c r="UNR88" s="22"/>
      <c r="UNS88" s="22"/>
      <c r="UNT88" s="22"/>
      <c r="UNU88" s="22"/>
      <c r="UNV88" s="22"/>
      <c r="UNW88" s="22"/>
      <c r="UNX88" s="22"/>
      <c r="UNY88" s="22"/>
      <c r="UNZ88" s="22"/>
      <c r="UOA88" s="22"/>
      <c r="UOB88" s="22"/>
      <c r="UOC88" s="22"/>
      <c r="UOD88" s="22"/>
      <c r="UOE88" s="22"/>
      <c r="UOF88" s="22"/>
      <c r="UOG88" s="22"/>
      <c r="UOH88" s="22"/>
      <c r="UOI88" s="22"/>
      <c r="UOJ88" s="22"/>
      <c r="UOK88" s="22"/>
      <c r="UOL88" s="22"/>
      <c r="UOM88" s="22"/>
      <c r="UON88" s="22"/>
      <c r="UOO88" s="22"/>
      <c r="UOP88" s="22"/>
      <c r="UOQ88" s="22"/>
      <c r="UOR88" s="22"/>
      <c r="UOS88" s="22"/>
      <c r="UOT88" s="22"/>
      <c r="UOU88" s="22"/>
      <c r="UOV88" s="22"/>
      <c r="UOW88" s="22"/>
      <c r="UOX88" s="22"/>
      <c r="UOY88" s="22"/>
      <c r="UOZ88" s="22"/>
      <c r="UPA88" s="22"/>
      <c r="UPB88" s="22"/>
      <c r="UPC88" s="22"/>
      <c r="UPD88" s="22"/>
      <c r="UPE88" s="22"/>
      <c r="UPF88" s="22"/>
      <c r="UPG88" s="22"/>
      <c r="UPH88" s="22"/>
      <c r="UPI88" s="22"/>
      <c r="UPJ88" s="22"/>
      <c r="UPK88" s="22"/>
      <c r="UPL88" s="22"/>
      <c r="UPM88" s="22"/>
      <c r="UPN88" s="22"/>
      <c r="UPO88" s="22"/>
      <c r="UPP88" s="22"/>
      <c r="UPQ88" s="22"/>
      <c r="UPR88" s="22"/>
      <c r="UPS88" s="22"/>
      <c r="UPT88" s="22"/>
      <c r="UPU88" s="22"/>
      <c r="UPV88" s="22"/>
      <c r="UPW88" s="22"/>
      <c r="UPX88" s="22"/>
      <c r="UPY88" s="22"/>
      <c r="UPZ88" s="22"/>
      <c r="UQA88" s="22"/>
      <c r="UQB88" s="22"/>
      <c r="UQC88" s="22"/>
      <c r="UQD88" s="22"/>
      <c r="UQE88" s="22"/>
      <c r="UQF88" s="22"/>
      <c r="UQG88" s="22"/>
      <c r="UQH88" s="22"/>
      <c r="UQI88" s="22"/>
      <c r="UQJ88" s="22"/>
      <c r="UQK88" s="22"/>
      <c r="UQL88" s="22"/>
      <c r="UQM88" s="22"/>
      <c r="UQN88" s="22"/>
      <c r="UQO88" s="22"/>
      <c r="UQP88" s="22"/>
      <c r="UQQ88" s="22"/>
      <c r="UQR88" s="22"/>
      <c r="UQS88" s="22"/>
      <c r="UQT88" s="22"/>
      <c r="UQU88" s="22"/>
      <c r="UQV88" s="22"/>
      <c r="UQW88" s="22"/>
      <c r="UQX88" s="22"/>
      <c r="UQY88" s="22"/>
      <c r="UQZ88" s="22"/>
      <c r="URA88" s="22"/>
      <c r="URB88" s="22"/>
      <c r="URC88" s="22"/>
      <c r="URD88" s="22"/>
      <c r="URE88" s="22"/>
      <c r="URF88" s="22"/>
      <c r="URG88" s="22"/>
      <c r="URH88" s="22"/>
      <c r="URI88" s="22"/>
      <c r="URJ88" s="22"/>
      <c r="URK88" s="22"/>
      <c r="URL88" s="22"/>
      <c r="URM88" s="22"/>
      <c r="URN88" s="22"/>
      <c r="URO88" s="22"/>
      <c r="URP88" s="22"/>
      <c r="URQ88" s="22"/>
      <c r="URR88" s="22"/>
      <c r="URS88" s="22"/>
      <c r="URT88" s="22"/>
      <c r="URU88" s="22"/>
      <c r="URV88" s="22"/>
      <c r="URW88" s="22"/>
      <c r="URX88" s="22"/>
      <c r="URY88" s="22"/>
      <c r="URZ88" s="22"/>
      <c r="USA88" s="22"/>
      <c r="USB88" s="22"/>
      <c r="USC88" s="22"/>
      <c r="USD88" s="22"/>
      <c r="USE88" s="22"/>
      <c r="USF88" s="22"/>
      <c r="USG88" s="22"/>
      <c r="USH88" s="22"/>
      <c r="USI88" s="22"/>
      <c r="USJ88" s="22"/>
      <c r="USK88" s="22"/>
      <c r="USL88" s="22"/>
      <c r="USM88" s="22"/>
      <c r="USN88" s="22"/>
      <c r="USO88" s="22"/>
      <c r="USP88" s="22"/>
      <c r="USQ88" s="22"/>
      <c r="USR88" s="22"/>
      <c r="USS88" s="22"/>
      <c r="UST88" s="22"/>
      <c r="USU88" s="22"/>
      <c r="USV88" s="22"/>
      <c r="USW88" s="22"/>
      <c r="USX88" s="22"/>
      <c r="USY88" s="22"/>
      <c r="USZ88" s="22"/>
      <c r="UTA88" s="22"/>
      <c r="UTB88" s="22"/>
      <c r="UTC88" s="22"/>
      <c r="UTD88" s="22"/>
      <c r="UTE88" s="22"/>
      <c r="UTF88" s="22"/>
      <c r="UTG88" s="22"/>
      <c r="UTH88" s="22"/>
      <c r="UTI88" s="22"/>
      <c r="UTJ88" s="22"/>
      <c r="UTK88" s="22"/>
      <c r="UTL88" s="22"/>
      <c r="UTM88" s="22"/>
      <c r="UTN88" s="22"/>
      <c r="UTO88" s="22"/>
      <c r="UTP88" s="22"/>
      <c r="UTQ88" s="22"/>
      <c r="UTR88" s="22"/>
      <c r="UTS88" s="22"/>
      <c r="UTT88" s="22"/>
      <c r="UTU88" s="22"/>
      <c r="UTV88" s="22"/>
      <c r="UTW88" s="22"/>
      <c r="UTX88" s="22"/>
      <c r="UTY88" s="22"/>
      <c r="UTZ88" s="22"/>
      <c r="UUA88" s="22"/>
      <c r="UUB88" s="22"/>
      <c r="UUC88" s="22"/>
      <c r="UUD88" s="22"/>
      <c r="UUE88" s="22"/>
      <c r="UUF88" s="22"/>
      <c r="UUG88" s="22"/>
      <c r="UUH88" s="22"/>
      <c r="UUI88" s="22"/>
      <c r="UUJ88" s="22"/>
      <c r="UUK88" s="22"/>
      <c r="UUL88" s="22"/>
      <c r="UUM88" s="22"/>
      <c r="UUN88" s="22"/>
      <c r="UUO88" s="22"/>
      <c r="UUP88" s="22"/>
      <c r="UUQ88" s="22"/>
      <c r="UUR88" s="22"/>
      <c r="UUS88" s="22"/>
      <c r="UUT88" s="22"/>
      <c r="UUU88" s="22"/>
      <c r="UUV88" s="22"/>
      <c r="UUW88" s="22"/>
      <c r="UUX88" s="22"/>
      <c r="UUY88" s="22"/>
      <c r="UUZ88" s="22"/>
      <c r="UVA88" s="22"/>
      <c r="UVB88" s="22"/>
      <c r="UVC88" s="22"/>
      <c r="UVD88" s="22"/>
      <c r="UVE88" s="22"/>
      <c r="UVF88" s="22"/>
      <c r="UVG88" s="22"/>
      <c r="UVH88" s="22"/>
      <c r="UVI88" s="22"/>
      <c r="UVJ88" s="22"/>
      <c r="UVK88" s="22"/>
      <c r="UVL88" s="22"/>
      <c r="UVM88" s="22"/>
      <c r="UVN88" s="22"/>
      <c r="UVO88" s="22"/>
      <c r="UVP88" s="22"/>
      <c r="UVQ88" s="22"/>
      <c r="UVR88" s="22"/>
      <c r="UVS88" s="22"/>
      <c r="UVT88" s="22"/>
      <c r="UVU88" s="22"/>
      <c r="UVV88" s="22"/>
      <c r="UVW88" s="22"/>
      <c r="UVX88" s="22"/>
      <c r="UVY88" s="22"/>
      <c r="UVZ88" s="22"/>
      <c r="UWA88" s="22"/>
      <c r="UWB88" s="22"/>
      <c r="UWC88" s="22"/>
      <c r="UWD88" s="22"/>
      <c r="UWE88" s="22"/>
      <c r="UWF88" s="22"/>
      <c r="UWG88" s="22"/>
      <c r="UWH88" s="22"/>
      <c r="UWI88" s="22"/>
      <c r="UWJ88" s="22"/>
      <c r="UWK88" s="22"/>
      <c r="UWL88" s="22"/>
      <c r="UWM88" s="22"/>
      <c r="UWN88" s="22"/>
      <c r="UWO88" s="22"/>
      <c r="UWP88" s="22"/>
      <c r="UWQ88" s="22"/>
      <c r="UWR88" s="22"/>
      <c r="UWS88" s="22"/>
      <c r="UWT88" s="22"/>
      <c r="UWU88" s="22"/>
      <c r="UWV88" s="22"/>
      <c r="UWW88" s="22"/>
      <c r="UWX88" s="22"/>
      <c r="UWY88" s="22"/>
      <c r="UWZ88" s="22"/>
      <c r="UXA88" s="22"/>
      <c r="UXB88" s="22"/>
      <c r="UXC88" s="22"/>
      <c r="UXD88" s="22"/>
      <c r="UXE88" s="22"/>
      <c r="UXF88" s="22"/>
      <c r="UXG88" s="22"/>
      <c r="UXH88" s="22"/>
      <c r="UXI88" s="22"/>
      <c r="UXJ88" s="22"/>
      <c r="UXK88" s="22"/>
      <c r="UXL88" s="22"/>
      <c r="UXM88" s="22"/>
      <c r="UXN88" s="22"/>
      <c r="UXO88" s="22"/>
      <c r="UXP88" s="22"/>
      <c r="UXQ88" s="22"/>
      <c r="UXR88" s="22"/>
      <c r="UXS88" s="22"/>
      <c r="UXT88" s="22"/>
      <c r="UXU88" s="22"/>
      <c r="UXV88" s="22"/>
      <c r="UXW88" s="22"/>
      <c r="UXX88" s="22"/>
      <c r="UXY88" s="22"/>
      <c r="UXZ88" s="22"/>
      <c r="UYA88" s="22"/>
      <c r="UYB88" s="22"/>
      <c r="UYC88" s="22"/>
      <c r="UYD88" s="22"/>
      <c r="UYE88" s="22"/>
      <c r="UYF88" s="22"/>
      <c r="UYG88" s="22"/>
      <c r="UYH88" s="22"/>
      <c r="UYI88" s="22"/>
      <c r="UYJ88" s="22"/>
      <c r="UYK88" s="22"/>
      <c r="UYL88" s="22"/>
      <c r="UYM88" s="22"/>
      <c r="UYN88" s="22"/>
      <c r="UYO88" s="22"/>
      <c r="UYP88" s="22"/>
      <c r="UYQ88" s="22"/>
      <c r="UYR88" s="22"/>
      <c r="UYS88" s="22"/>
      <c r="UYT88" s="22"/>
      <c r="UYU88" s="22"/>
      <c r="UYV88" s="22"/>
      <c r="UYW88" s="22"/>
      <c r="UYX88" s="22"/>
      <c r="UYY88" s="22"/>
      <c r="UYZ88" s="22"/>
      <c r="UZA88" s="22"/>
      <c r="UZB88" s="22"/>
      <c r="UZC88" s="22"/>
      <c r="UZD88" s="22"/>
      <c r="UZE88" s="22"/>
      <c r="UZF88" s="22"/>
      <c r="UZG88" s="22"/>
      <c r="UZH88" s="22"/>
      <c r="UZI88" s="22"/>
      <c r="UZJ88" s="22"/>
      <c r="UZK88" s="22"/>
      <c r="UZL88" s="22"/>
      <c r="UZM88" s="22"/>
      <c r="UZN88" s="22"/>
      <c r="UZO88" s="22"/>
      <c r="UZP88" s="22"/>
      <c r="UZQ88" s="22"/>
      <c r="UZR88" s="22"/>
      <c r="UZS88" s="22"/>
      <c r="UZT88" s="22"/>
      <c r="UZU88" s="22"/>
      <c r="UZV88" s="22"/>
      <c r="UZW88" s="22"/>
      <c r="UZX88" s="22"/>
      <c r="UZY88" s="22"/>
      <c r="UZZ88" s="22"/>
      <c r="VAA88" s="22"/>
      <c r="VAB88" s="22"/>
      <c r="VAC88" s="22"/>
      <c r="VAD88" s="22"/>
      <c r="VAE88" s="22"/>
      <c r="VAF88" s="22"/>
      <c r="VAG88" s="22"/>
      <c r="VAH88" s="22"/>
      <c r="VAI88" s="22"/>
      <c r="VAJ88" s="22"/>
      <c r="VAK88" s="22"/>
      <c r="VAL88" s="22"/>
      <c r="VAM88" s="22"/>
      <c r="VAN88" s="22"/>
      <c r="VAO88" s="22"/>
      <c r="VAP88" s="22"/>
      <c r="VAQ88" s="22"/>
      <c r="VAR88" s="22"/>
      <c r="VAS88" s="22"/>
      <c r="VAT88" s="22"/>
      <c r="VAU88" s="22"/>
      <c r="VAV88" s="22"/>
      <c r="VAW88" s="22"/>
      <c r="VAX88" s="22"/>
      <c r="VAY88" s="22"/>
      <c r="VAZ88" s="22"/>
      <c r="VBA88" s="22"/>
      <c r="VBB88" s="22"/>
      <c r="VBC88" s="22"/>
      <c r="VBD88" s="22"/>
      <c r="VBE88" s="22"/>
      <c r="VBF88" s="22"/>
      <c r="VBG88" s="22"/>
      <c r="VBH88" s="22"/>
      <c r="VBI88" s="22"/>
      <c r="VBJ88" s="22"/>
      <c r="VBK88" s="22"/>
      <c r="VBL88" s="22"/>
      <c r="VBM88" s="22"/>
      <c r="VBN88" s="22"/>
      <c r="VBO88" s="22"/>
      <c r="VBP88" s="22"/>
      <c r="VBQ88" s="22"/>
      <c r="VBR88" s="22"/>
      <c r="VBS88" s="22"/>
      <c r="VBT88" s="22"/>
      <c r="VBU88" s="22"/>
      <c r="VBV88" s="22"/>
      <c r="VBW88" s="22"/>
      <c r="VBX88" s="22"/>
      <c r="VBY88" s="22"/>
      <c r="VBZ88" s="22"/>
      <c r="VCA88" s="22"/>
      <c r="VCB88" s="22"/>
      <c r="VCC88" s="22"/>
      <c r="VCD88" s="22"/>
      <c r="VCE88" s="22"/>
      <c r="VCF88" s="22"/>
      <c r="VCG88" s="22"/>
      <c r="VCH88" s="22"/>
      <c r="VCI88" s="22"/>
      <c r="VCJ88" s="22"/>
      <c r="VCK88" s="22"/>
      <c r="VCL88" s="22"/>
      <c r="VCM88" s="22"/>
      <c r="VCN88" s="22"/>
      <c r="VCO88" s="22"/>
      <c r="VCP88" s="22"/>
      <c r="VCQ88" s="22"/>
      <c r="VCR88" s="22"/>
      <c r="VCS88" s="22"/>
      <c r="VCT88" s="22"/>
      <c r="VCU88" s="22"/>
      <c r="VCV88" s="22"/>
      <c r="VCW88" s="22"/>
      <c r="VCX88" s="22"/>
      <c r="VCY88" s="22"/>
      <c r="VCZ88" s="22"/>
      <c r="VDA88" s="22"/>
      <c r="VDB88" s="22"/>
      <c r="VDC88" s="22"/>
      <c r="VDD88" s="22"/>
      <c r="VDE88" s="22"/>
      <c r="VDF88" s="22"/>
      <c r="VDG88" s="22"/>
      <c r="VDH88" s="22"/>
      <c r="VDI88" s="22"/>
      <c r="VDJ88" s="22"/>
      <c r="VDK88" s="22"/>
      <c r="VDL88" s="22"/>
      <c r="VDM88" s="22"/>
      <c r="VDN88" s="22"/>
      <c r="VDO88" s="22"/>
      <c r="VDP88" s="22"/>
      <c r="VDQ88" s="22"/>
      <c r="VDR88" s="22"/>
      <c r="VDS88" s="22"/>
      <c r="VDT88" s="22"/>
      <c r="VDU88" s="22"/>
      <c r="VDV88" s="22"/>
      <c r="VDW88" s="22"/>
      <c r="VDX88" s="22"/>
      <c r="VDY88" s="22"/>
      <c r="VDZ88" s="22"/>
      <c r="VEA88" s="22"/>
      <c r="VEB88" s="22"/>
      <c r="VEC88" s="22"/>
      <c r="VED88" s="22"/>
      <c r="VEE88" s="22"/>
      <c r="VEF88" s="22"/>
      <c r="VEG88" s="22"/>
      <c r="VEH88" s="22"/>
      <c r="VEI88" s="22"/>
      <c r="VEJ88" s="22"/>
      <c r="VEK88" s="22"/>
      <c r="VEL88" s="22"/>
      <c r="VEM88" s="22"/>
      <c r="VEN88" s="22"/>
      <c r="VEO88" s="22"/>
      <c r="VEP88" s="22"/>
      <c r="VEQ88" s="22"/>
      <c r="VER88" s="22"/>
      <c r="VES88" s="22"/>
      <c r="VET88" s="22"/>
      <c r="VEU88" s="22"/>
      <c r="VEV88" s="22"/>
      <c r="VEW88" s="22"/>
      <c r="VEX88" s="22"/>
      <c r="VEY88" s="22"/>
      <c r="VEZ88" s="22"/>
      <c r="VFA88" s="22"/>
      <c r="VFB88" s="22"/>
      <c r="VFC88" s="22"/>
      <c r="VFD88" s="22"/>
      <c r="VFE88" s="22"/>
      <c r="VFF88" s="22"/>
      <c r="VFG88" s="22"/>
      <c r="VFH88" s="22"/>
      <c r="VFI88" s="22"/>
      <c r="VFJ88" s="22"/>
      <c r="VFK88" s="22"/>
      <c r="VFL88" s="22"/>
      <c r="VFM88" s="22"/>
      <c r="VFN88" s="22"/>
      <c r="VFO88" s="22"/>
      <c r="VFP88" s="22"/>
      <c r="VFQ88" s="22"/>
      <c r="VFR88" s="22"/>
      <c r="VFS88" s="22"/>
      <c r="VFT88" s="22"/>
      <c r="VFU88" s="22"/>
      <c r="VFV88" s="22"/>
      <c r="VFW88" s="22"/>
      <c r="VFX88" s="22"/>
      <c r="VFY88" s="22"/>
      <c r="VFZ88" s="22"/>
      <c r="VGA88" s="22"/>
      <c r="VGB88" s="22"/>
      <c r="VGC88" s="22"/>
      <c r="VGD88" s="22"/>
      <c r="VGE88" s="22"/>
      <c r="VGF88" s="22"/>
      <c r="VGG88" s="22"/>
      <c r="VGH88" s="22"/>
      <c r="VGI88" s="22"/>
      <c r="VGJ88" s="22"/>
      <c r="VGK88" s="22"/>
      <c r="VGL88" s="22"/>
      <c r="VGM88" s="22"/>
      <c r="VGN88" s="22"/>
      <c r="VGO88" s="22"/>
      <c r="VGP88" s="22"/>
      <c r="VGQ88" s="22"/>
      <c r="VGR88" s="22"/>
      <c r="VGS88" s="22"/>
      <c r="VGT88" s="22"/>
      <c r="VGU88" s="22"/>
      <c r="VGV88" s="22"/>
      <c r="VGW88" s="22"/>
      <c r="VGX88" s="22"/>
      <c r="VGY88" s="22"/>
      <c r="VGZ88" s="22"/>
      <c r="VHA88" s="22"/>
      <c r="VHB88" s="22"/>
      <c r="VHC88" s="22"/>
      <c r="VHD88" s="22"/>
      <c r="VHE88" s="22"/>
      <c r="VHF88" s="22"/>
      <c r="VHG88" s="22"/>
      <c r="VHH88" s="22"/>
      <c r="VHI88" s="22"/>
      <c r="VHJ88" s="22"/>
      <c r="VHK88" s="22"/>
      <c r="VHL88" s="22"/>
      <c r="VHM88" s="22"/>
      <c r="VHN88" s="22"/>
      <c r="VHO88" s="22"/>
      <c r="VHP88" s="22"/>
      <c r="VHQ88" s="22"/>
      <c r="VHR88" s="22"/>
      <c r="VHS88" s="22"/>
      <c r="VHT88" s="22"/>
      <c r="VHU88" s="22"/>
      <c r="VHV88" s="22"/>
      <c r="VHW88" s="22"/>
      <c r="VHX88" s="22"/>
      <c r="VHY88" s="22"/>
      <c r="VHZ88" s="22"/>
      <c r="VIA88" s="22"/>
      <c r="VIB88" s="22"/>
      <c r="VIC88" s="22"/>
      <c r="VID88" s="22"/>
      <c r="VIE88" s="22"/>
      <c r="VIF88" s="22"/>
      <c r="VIG88" s="22"/>
      <c r="VIH88" s="22"/>
      <c r="VII88" s="22"/>
      <c r="VIJ88" s="22"/>
      <c r="VIK88" s="22"/>
      <c r="VIL88" s="22"/>
      <c r="VIM88" s="22"/>
      <c r="VIN88" s="22"/>
      <c r="VIO88" s="22"/>
      <c r="VIP88" s="22"/>
      <c r="VIQ88" s="22"/>
      <c r="VIR88" s="22"/>
      <c r="VIS88" s="22"/>
      <c r="VIT88" s="22"/>
      <c r="VIU88" s="22"/>
      <c r="VIV88" s="22"/>
      <c r="VIW88" s="22"/>
      <c r="VIX88" s="22"/>
      <c r="VIY88" s="22"/>
      <c r="VIZ88" s="22"/>
      <c r="VJA88" s="22"/>
      <c r="VJB88" s="22"/>
      <c r="VJC88" s="22"/>
      <c r="VJD88" s="22"/>
      <c r="VJE88" s="22"/>
      <c r="VJF88" s="22"/>
      <c r="VJG88" s="22"/>
      <c r="VJH88" s="22"/>
      <c r="VJI88" s="22"/>
      <c r="VJJ88" s="22"/>
      <c r="VJK88" s="22"/>
      <c r="VJL88" s="22"/>
      <c r="VJM88" s="22"/>
      <c r="VJN88" s="22"/>
      <c r="VJO88" s="22"/>
      <c r="VJP88" s="22"/>
      <c r="VJQ88" s="22"/>
      <c r="VJR88" s="22"/>
      <c r="VJS88" s="22"/>
      <c r="VJT88" s="22"/>
      <c r="VJU88" s="22"/>
      <c r="VJV88" s="22"/>
      <c r="VJW88" s="22"/>
      <c r="VJX88" s="22"/>
      <c r="VJY88" s="22"/>
      <c r="VJZ88" s="22"/>
      <c r="VKA88" s="22"/>
      <c r="VKB88" s="22"/>
      <c r="VKC88" s="22"/>
      <c r="VKD88" s="22"/>
      <c r="VKE88" s="22"/>
      <c r="VKF88" s="22"/>
      <c r="VKG88" s="22"/>
      <c r="VKH88" s="22"/>
      <c r="VKI88" s="22"/>
      <c r="VKJ88" s="22"/>
      <c r="VKK88" s="22"/>
      <c r="VKL88" s="22"/>
      <c r="VKM88" s="22"/>
      <c r="VKN88" s="22"/>
      <c r="VKO88" s="22"/>
      <c r="VKP88" s="22"/>
      <c r="VKQ88" s="22"/>
      <c r="VKR88" s="22"/>
      <c r="VKS88" s="22"/>
      <c r="VKT88" s="22"/>
      <c r="VKU88" s="22"/>
      <c r="VKV88" s="22"/>
      <c r="VKW88" s="22"/>
      <c r="VKX88" s="22"/>
      <c r="VKY88" s="22"/>
      <c r="VKZ88" s="22"/>
      <c r="VLA88" s="22"/>
      <c r="VLB88" s="22"/>
      <c r="VLC88" s="22"/>
      <c r="VLD88" s="22"/>
      <c r="VLE88" s="22"/>
      <c r="VLF88" s="22"/>
      <c r="VLG88" s="22"/>
      <c r="VLH88" s="22"/>
      <c r="VLI88" s="22"/>
      <c r="VLJ88" s="22"/>
      <c r="VLK88" s="22"/>
      <c r="VLL88" s="22"/>
      <c r="VLM88" s="22"/>
      <c r="VLN88" s="22"/>
      <c r="VLO88" s="22"/>
      <c r="VLP88" s="22"/>
      <c r="VLQ88" s="22"/>
      <c r="VLR88" s="22"/>
      <c r="VLS88" s="22"/>
      <c r="VLT88" s="22"/>
      <c r="VLU88" s="22"/>
      <c r="VLV88" s="22"/>
      <c r="VLW88" s="22"/>
      <c r="VLX88" s="22"/>
      <c r="VLY88" s="22"/>
      <c r="VLZ88" s="22"/>
      <c r="VMA88" s="22"/>
      <c r="VMB88" s="22"/>
      <c r="VMC88" s="22"/>
      <c r="VMD88" s="22"/>
      <c r="VME88" s="22"/>
      <c r="VMF88" s="22"/>
      <c r="VMG88" s="22"/>
      <c r="VMH88" s="22"/>
      <c r="VMI88" s="22"/>
      <c r="VMJ88" s="22"/>
      <c r="VMK88" s="22"/>
      <c r="VML88" s="22"/>
      <c r="VMM88" s="22"/>
      <c r="VMN88" s="22"/>
      <c r="VMO88" s="22"/>
      <c r="VMP88" s="22"/>
      <c r="VMQ88" s="22"/>
      <c r="VMR88" s="22"/>
      <c r="VMS88" s="22"/>
      <c r="VMT88" s="22"/>
      <c r="VMU88" s="22"/>
      <c r="VMV88" s="22"/>
      <c r="VMW88" s="22"/>
      <c r="VMX88" s="22"/>
      <c r="VMY88" s="22"/>
      <c r="VMZ88" s="22"/>
      <c r="VNA88" s="22"/>
      <c r="VNB88" s="22"/>
      <c r="VNC88" s="22"/>
      <c r="VND88" s="22"/>
      <c r="VNE88" s="22"/>
      <c r="VNF88" s="22"/>
      <c r="VNG88" s="22"/>
      <c r="VNH88" s="22"/>
      <c r="VNI88" s="22"/>
      <c r="VNJ88" s="22"/>
      <c r="VNK88" s="22"/>
      <c r="VNL88" s="22"/>
      <c r="VNM88" s="22"/>
      <c r="VNN88" s="22"/>
      <c r="VNO88" s="22"/>
      <c r="VNP88" s="22"/>
      <c r="VNQ88" s="22"/>
      <c r="VNR88" s="22"/>
      <c r="VNS88" s="22"/>
      <c r="VNT88" s="22"/>
      <c r="VNU88" s="22"/>
      <c r="VNV88" s="22"/>
      <c r="VNW88" s="22"/>
      <c r="VNX88" s="22"/>
      <c r="VNY88" s="22"/>
      <c r="VNZ88" s="22"/>
      <c r="VOA88" s="22"/>
      <c r="VOB88" s="22"/>
      <c r="VOC88" s="22"/>
      <c r="VOD88" s="22"/>
      <c r="VOE88" s="22"/>
      <c r="VOF88" s="22"/>
      <c r="VOG88" s="22"/>
      <c r="VOH88" s="22"/>
      <c r="VOI88" s="22"/>
      <c r="VOJ88" s="22"/>
      <c r="VOK88" s="22"/>
      <c r="VOL88" s="22"/>
      <c r="VOM88" s="22"/>
      <c r="VON88" s="22"/>
      <c r="VOO88" s="22"/>
      <c r="VOP88" s="22"/>
      <c r="VOQ88" s="22"/>
      <c r="VOR88" s="22"/>
      <c r="VOS88" s="22"/>
      <c r="VOT88" s="22"/>
      <c r="VOU88" s="22"/>
      <c r="VOV88" s="22"/>
      <c r="VOW88" s="22"/>
      <c r="VOX88" s="22"/>
      <c r="VOY88" s="22"/>
      <c r="VOZ88" s="22"/>
      <c r="VPA88" s="22"/>
      <c r="VPB88" s="22"/>
      <c r="VPC88" s="22"/>
      <c r="VPD88" s="22"/>
      <c r="VPE88" s="22"/>
      <c r="VPF88" s="22"/>
      <c r="VPG88" s="22"/>
      <c r="VPH88" s="22"/>
      <c r="VPI88" s="22"/>
      <c r="VPJ88" s="22"/>
      <c r="VPK88" s="22"/>
      <c r="VPL88" s="22"/>
      <c r="VPM88" s="22"/>
      <c r="VPN88" s="22"/>
      <c r="VPO88" s="22"/>
      <c r="VPP88" s="22"/>
      <c r="VPQ88" s="22"/>
      <c r="VPR88" s="22"/>
      <c r="VPS88" s="22"/>
      <c r="VPT88" s="22"/>
      <c r="VPU88" s="22"/>
      <c r="VPV88" s="22"/>
      <c r="VPW88" s="22"/>
      <c r="VPX88" s="22"/>
      <c r="VPY88" s="22"/>
      <c r="VPZ88" s="22"/>
      <c r="VQA88" s="22"/>
      <c r="VQB88" s="22"/>
      <c r="VQC88" s="22"/>
      <c r="VQD88" s="22"/>
      <c r="VQE88" s="22"/>
      <c r="VQF88" s="22"/>
      <c r="VQG88" s="22"/>
      <c r="VQH88" s="22"/>
      <c r="VQI88" s="22"/>
      <c r="VQJ88" s="22"/>
      <c r="VQK88" s="22"/>
      <c r="VQL88" s="22"/>
      <c r="VQM88" s="22"/>
      <c r="VQN88" s="22"/>
      <c r="VQO88" s="22"/>
      <c r="VQP88" s="22"/>
      <c r="VQQ88" s="22"/>
      <c r="VQR88" s="22"/>
      <c r="VQS88" s="22"/>
      <c r="VQT88" s="22"/>
      <c r="VQU88" s="22"/>
      <c r="VQV88" s="22"/>
      <c r="VQW88" s="22"/>
      <c r="VQX88" s="22"/>
      <c r="VQY88" s="22"/>
      <c r="VQZ88" s="22"/>
      <c r="VRA88" s="22"/>
      <c r="VRB88" s="22"/>
      <c r="VRC88" s="22"/>
      <c r="VRD88" s="22"/>
      <c r="VRE88" s="22"/>
      <c r="VRF88" s="22"/>
      <c r="VRG88" s="22"/>
      <c r="VRH88" s="22"/>
      <c r="VRI88" s="22"/>
      <c r="VRJ88" s="22"/>
      <c r="VRK88" s="22"/>
      <c r="VRL88" s="22"/>
      <c r="VRM88" s="22"/>
      <c r="VRN88" s="22"/>
      <c r="VRO88" s="22"/>
      <c r="VRP88" s="22"/>
      <c r="VRQ88" s="22"/>
      <c r="VRR88" s="22"/>
      <c r="VRS88" s="22"/>
      <c r="VRT88" s="22"/>
      <c r="VRU88" s="22"/>
      <c r="VRV88" s="22"/>
      <c r="VRW88" s="22"/>
      <c r="VRX88" s="22"/>
      <c r="VRY88" s="22"/>
      <c r="VRZ88" s="22"/>
      <c r="VSA88" s="22"/>
      <c r="VSB88" s="22"/>
      <c r="VSC88" s="22"/>
      <c r="VSD88" s="22"/>
      <c r="VSE88" s="22"/>
      <c r="VSF88" s="22"/>
      <c r="VSG88" s="22"/>
      <c r="VSH88" s="22"/>
      <c r="VSI88" s="22"/>
      <c r="VSJ88" s="22"/>
      <c r="VSK88" s="22"/>
      <c r="VSL88" s="22"/>
      <c r="VSM88" s="22"/>
      <c r="VSN88" s="22"/>
      <c r="VSO88" s="22"/>
      <c r="VSP88" s="22"/>
      <c r="VSQ88" s="22"/>
      <c r="VSR88" s="22"/>
      <c r="VSS88" s="22"/>
      <c r="VST88" s="22"/>
      <c r="VSU88" s="22"/>
      <c r="VSV88" s="22"/>
      <c r="VSW88" s="22"/>
      <c r="VSX88" s="22"/>
      <c r="VSY88" s="22"/>
      <c r="VSZ88" s="22"/>
      <c r="VTA88" s="22"/>
      <c r="VTB88" s="22"/>
      <c r="VTC88" s="22"/>
      <c r="VTD88" s="22"/>
      <c r="VTE88" s="22"/>
      <c r="VTF88" s="22"/>
      <c r="VTG88" s="22"/>
      <c r="VTH88" s="22"/>
      <c r="VTI88" s="22"/>
      <c r="VTJ88" s="22"/>
      <c r="VTK88" s="22"/>
      <c r="VTL88" s="22"/>
      <c r="VTM88" s="22"/>
      <c r="VTN88" s="22"/>
      <c r="VTO88" s="22"/>
      <c r="VTP88" s="22"/>
      <c r="VTQ88" s="22"/>
      <c r="VTR88" s="22"/>
      <c r="VTS88" s="22"/>
      <c r="VTT88" s="22"/>
      <c r="VTU88" s="22"/>
      <c r="VTV88" s="22"/>
      <c r="VTW88" s="22"/>
      <c r="VTX88" s="22"/>
      <c r="VTY88" s="22"/>
      <c r="VTZ88" s="22"/>
      <c r="VUA88" s="22"/>
      <c r="VUB88" s="22"/>
      <c r="VUC88" s="22"/>
      <c r="VUD88" s="22"/>
      <c r="VUE88" s="22"/>
      <c r="VUF88" s="22"/>
      <c r="VUG88" s="22"/>
      <c r="VUH88" s="22"/>
      <c r="VUI88" s="22"/>
      <c r="VUJ88" s="22"/>
      <c r="VUK88" s="22"/>
      <c r="VUL88" s="22"/>
      <c r="VUM88" s="22"/>
      <c r="VUN88" s="22"/>
      <c r="VUO88" s="22"/>
      <c r="VUP88" s="22"/>
      <c r="VUQ88" s="22"/>
      <c r="VUR88" s="22"/>
      <c r="VUS88" s="22"/>
      <c r="VUT88" s="22"/>
      <c r="VUU88" s="22"/>
      <c r="VUV88" s="22"/>
      <c r="VUW88" s="22"/>
      <c r="VUX88" s="22"/>
      <c r="VUY88" s="22"/>
      <c r="VUZ88" s="22"/>
      <c r="VVA88" s="22"/>
      <c r="VVB88" s="22"/>
      <c r="VVC88" s="22"/>
      <c r="VVD88" s="22"/>
      <c r="VVE88" s="22"/>
      <c r="VVF88" s="22"/>
      <c r="VVG88" s="22"/>
      <c r="VVH88" s="22"/>
      <c r="VVI88" s="22"/>
      <c r="VVJ88" s="22"/>
      <c r="VVK88" s="22"/>
      <c r="VVL88" s="22"/>
      <c r="VVM88" s="22"/>
      <c r="VVN88" s="22"/>
      <c r="VVO88" s="22"/>
      <c r="VVP88" s="22"/>
      <c r="VVQ88" s="22"/>
      <c r="VVR88" s="22"/>
      <c r="VVS88" s="22"/>
      <c r="VVT88" s="22"/>
      <c r="VVU88" s="22"/>
      <c r="VVV88" s="22"/>
      <c r="VVW88" s="22"/>
      <c r="VVX88" s="22"/>
      <c r="VVY88" s="22"/>
      <c r="VVZ88" s="22"/>
      <c r="VWA88" s="22"/>
      <c r="VWB88" s="22"/>
      <c r="VWC88" s="22"/>
      <c r="VWD88" s="22"/>
      <c r="VWE88" s="22"/>
      <c r="VWF88" s="22"/>
      <c r="VWG88" s="22"/>
      <c r="VWH88" s="22"/>
      <c r="VWI88" s="22"/>
      <c r="VWJ88" s="22"/>
      <c r="VWK88" s="22"/>
      <c r="VWL88" s="22"/>
      <c r="VWM88" s="22"/>
      <c r="VWN88" s="22"/>
      <c r="VWO88" s="22"/>
      <c r="VWP88" s="22"/>
      <c r="VWQ88" s="22"/>
      <c r="VWR88" s="22"/>
      <c r="VWS88" s="22"/>
      <c r="VWT88" s="22"/>
      <c r="VWU88" s="22"/>
      <c r="VWV88" s="22"/>
      <c r="VWW88" s="22"/>
      <c r="VWX88" s="22"/>
      <c r="VWY88" s="22"/>
      <c r="VWZ88" s="22"/>
      <c r="VXA88" s="22"/>
      <c r="VXB88" s="22"/>
      <c r="VXC88" s="22"/>
      <c r="VXD88" s="22"/>
      <c r="VXE88" s="22"/>
      <c r="VXF88" s="22"/>
      <c r="VXG88" s="22"/>
      <c r="VXH88" s="22"/>
      <c r="VXI88" s="22"/>
      <c r="VXJ88" s="22"/>
      <c r="VXK88" s="22"/>
      <c r="VXL88" s="22"/>
      <c r="VXM88" s="22"/>
      <c r="VXN88" s="22"/>
      <c r="VXO88" s="22"/>
      <c r="VXP88" s="22"/>
      <c r="VXQ88" s="22"/>
      <c r="VXR88" s="22"/>
      <c r="VXS88" s="22"/>
      <c r="VXT88" s="22"/>
      <c r="VXU88" s="22"/>
      <c r="VXV88" s="22"/>
      <c r="VXW88" s="22"/>
      <c r="VXX88" s="22"/>
      <c r="VXY88" s="22"/>
      <c r="VXZ88" s="22"/>
      <c r="VYA88" s="22"/>
      <c r="VYB88" s="22"/>
      <c r="VYC88" s="22"/>
      <c r="VYD88" s="22"/>
      <c r="VYE88" s="22"/>
      <c r="VYF88" s="22"/>
      <c r="VYG88" s="22"/>
      <c r="VYH88" s="22"/>
      <c r="VYI88" s="22"/>
      <c r="VYJ88" s="22"/>
      <c r="VYK88" s="22"/>
      <c r="VYL88" s="22"/>
      <c r="VYM88" s="22"/>
      <c r="VYN88" s="22"/>
      <c r="VYO88" s="22"/>
      <c r="VYP88" s="22"/>
      <c r="VYQ88" s="22"/>
      <c r="VYR88" s="22"/>
      <c r="VYS88" s="22"/>
      <c r="VYT88" s="22"/>
      <c r="VYU88" s="22"/>
      <c r="VYV88" s="22"/>
      <c r="VYW88" s="22"/>
      <c r="VYX88" s="22"/>
      <c r="VYY88" s="22"/>
      <c r="VYZ88" s="22"/>
      <c r="VZA88" s="22"/>
      <c r="VZB88" s="22"/>
      <c r="VZC88" s="22"/>
      <c r="VZD88" s="22"/>
      <c r="VZE88" s="22"/>
      <c r="VZF88" s="22"/>
      <c r="VZG88" s="22"/>
      <c r="VZH88" s="22"/>
      <c r="VZI88" s="22"/>
      <c r="VZJ88" s="22"/>
      <c r="VZK88" s="22"/>
      <c r="VZL88" s="22"/>
      <c r="VZM88" s="22"/>
      <c r="VZN88" s="22"/>
      <c r="VZO88" s="22"/>
      <c r="VZP88" s="22"/>
      <c r="VZQ88" s="22"/>
      <c r="VZR88" s="22"/>
      <c r="VZS88" s="22"/>
      <c r="VZT88" s="22"/>
      <c r="VZU88" s="22"/>
      <c r="VZV88" s="22"/>
      <c r="VZW88" s="22"/>
      <c r="VZX88" s="22"/>
      <c r="VZY88" s="22"/>
      <c r="VZZ88" s="22"/>
      <c r="WAA88" s="22"/>
      <c r="WAB88" s="22"/>
      <c r="WAC88" s="22"/>
      <c r="WAD88" s="22"/>
      <c r="WAE88" s="22"/>
      <c r="WAF88" s="22"/>
      <c r="WAG88" s="22"/>
      <c r="WAH88" s="22"/>
      <c r="WAI88" s="22"/>
      <c r="WAJ88" s="22"/>
      <c r="WAK88" s="22"/>
      <c r="WAL88" s="22"/>
      <c r="WAM88" s="22"/>
      <c r="WAN88" s="22"/>
      <c r="WAO88" s="22"/>
      <c r="WAP88" s="22"/>
      <c r="WAQ88" s="22"/>
      <c r="WAR88" s="22"/>
      <c r="WAS88" s="22"/>
      <c r="WAT88" s="22"/>
      <c r="WAU88" s="22"/>
      <c r="WAV88" s="22"/>
      <c r="WAW88" s="22"/>
      <c r="WAX88" s="22"/>
      <c r="WAY88" s="22"/>
      <c r="WAZ88" s="22"/>
      <c r="WBA88" s="22"/>
      <c r="WBB88" s="22"/>
      <c r="WBC88" s="22"/>
      <c r="WBD88" s="22"/>
      <c r="WBE88" s="22"/>
      <c r="WBF88" s="22"/>
      <c r="WBG88" s="22"/>
      <c r="WBH88" s="22"/>
      <c r="WBI88" s="22"/>
      <c r="WBJ88" s="22"/>
      <c r="WBK88" s="22"/>
      <c r="WBL88" s="22"/>
      <c r="WBM88" s="22"/>
      <c r="WBN88" s="22"/>
      <c r="WBO88" s="22"/>
      <c r="WBP88" s="22"/>
      <c r="WBQ88" s="22"/>
      <c r="WBR88" s="22"/>
      <c r="WBS88" s="22"/>
      <c r="WBT88" s="22"/>
      <c r="WBU88" s="22"/>
      <c r="WBV88" s="22"/>
      <c r="WBW88" s="22"/>
      <c r="WBX88" s="22"/>
      <c r="WBY88" s="22"/>
      <c r="WBZ88" s="22"/>
      <c r="WCA88" s="22"/>
      <c r="WCB88" s="22"/>
      <c r="WCC88" s="22"/>
      <c r="WCD88" s="22"/>
      <c r="WCE88" s="22"/>
      <c r="WCF88" s="22"/>
      <c r="WCG88" s="22"/>
      <c r="WCH88" s="22"/>
      <c r="WCI88" s="22"/>
      <c r="WCJ88" s="22"/>
      <c r="WCK88" s="22"/>
      <c r="WCL88" s="22"/>
      <c r="WCM88" s="22"/>
      <c r="WCN88" s="22"/>
      <c r="WCO88" s="22"/>
      <c r="WCP88" s="22"/>
      <c r="WCQ88" s="22"/>
      <c r="WCR88" s="22"/>
      <c r="WCS88" s="22"/>
      <c r="WCT88" s="22"/>
      <c r="WCU88" s="22"/>
      <c r="WCV88" s="22"/>
      <c r="WCW88" s="22"/>
      <c r="WCX88" s="22"/>
      <c r="WCY88" s="22"/>
      <c r="WCZ88" s="22"/>
      <c r="WDA88" s="22"/>
      <c r="WDB88" s="22"/>
      <c r="WDC88" s="22"/>
      <c r="WDD88" s="22"/>
      <c r="WDE88" s="22"/>
      <c r="WDF88" s="22"/>
      <c r="WDG88" s="22"/>
      <c r="WDH88" s="22"/>
      <c r="WDI88" s="22"/>
      <c r="WDJ88" s="22"/>
      <c r="WDK88" s="22"/>
      <c r="WDL88" s="22"/>
      <c r="WDM88" s="22"/>
      <c r="WDN88" s="22"/>
      <c r="WDO88" s="22"/>
      <c r="WDP88" s="22"/>
      <c r="WDQ88" s="22"/>
      <c r="WDR88" s="22"/>
      <c r="WDS88" s="22"/>
      <c r="WDT88" s="22"/>
      <c r="WDU88" s="22"/>
      <c r="WDV88" s="22"/>
      <c r="WDW88" s="22"/>
      <c r="WDX88" s="22"/>
      <c r="WDY88" s="22"/>
      <c r="WDZ88" s="22"/>
      <c r="WEA88" s="22"/>
      <c r="WEB88" s="22"/>
      <c r="WEC88" s="22"/>
      <c r="WED88" s="22"/>
      <c r="WEE88" s="22"/>
      <c r="WEF88" s="22"/>
      <c r="WEG88" s="22"/>
      <c r="WEH88" s="22"/>
      <c r="WEI88" s="22"/>
      <c r="WEJ88" s="22"/>
      <c r="WEK88" s="22"/>
      <c r="WEL88" s="22"/>
      <c r="WEM88" s="22"/>
      <c r="WEN88" s="22"/>
      <c r="WEO88" s="22"/>
      <c r="WEP88" s="22"/>
      <c r="WEQ88" s="22"/>
      <c r="WER88" s="22"/>
      <c r="WES88" s="22"/>
      <c r="WET88" s="22"/>
      <c r="WEU88" s="22"/>
      <c r="WEV88" s="22"/>
      <c r="WEW88" s="22"/>
      <c r="WEX88" s="22"/>
      <c r="WEY88" s="22"/>
      <c r="WEZ88" s="22"/>
      <c r="WFA88" s="22"/>
      <c r="WFB88" s="22"/>
      <c r="WFC88" s="22"/>
      <c r="WFD88" s="22"/>
      <c r="WFE88" s="22"/>
      <c r="WFF88" s="22"/>
      <c r="WFG88" s="22"/>
      <c r="WFH88" s="22"/>
      <c r="WFI88" s="22"/>
      <c r="WFJ88" s="22"/>
      <c r="WFK88" s="22"/>
      <c r="WFL88" s="22"/>
      <c r="WFM88" s="22"/>
      <c r="WFN88" s="22"/>
      <c r="WFO88" s="22"/>
      <c r="WFP88" s="22"/>
      <c r="WFQ88" s="22"/>
      <c r="WFR88" s="22"/>
      <c r="WFS88" s="22"/>
      <c r="WFT88" s="22"/>
      <c r="WFU88" s="22"/>
      <c r="WFV88" s="22"/>
      <c r="WFW88" s="22"/>
      <c r="WFX88" s="22"/>
      <c r="WFY88" s="22"/>
      <c r="WFZ88" s="22"/>
      <c r="WGA88" s="22"/>
      <c r="WGB88" s="22"/>
      <c r="WGC88" s="22"/>
      <c r="WGD88" s="22"/>
      <c r="WGE88" s="22"/>
      <c r="WGF88" s="22"/>
      <c r="WGG88" s="22"/>
      <c r="WGH88" s="22"/>
      <c r="WGI88" s="22"/>
      <c r="WGJ88" s="22"/>
      <c r="WGK88" s="22"/>
      <c r="WGL88" s="22"/>
      <c r="WGM88" s="22"/>
      <c r="WGN88" s="22"/>
      <c r="WGO88" s="22"/>
      <c r="WGP88" s="22"/>
      <c r="WGQ88" s="22"/>
      <c r="WGR88" s="22"/>
      <c r="WGS88" s="22"/>
      <c r="WGT88" s="22"/>
      <c r="WGU88" s="22"/>
      <c r="WGV88" s="22"/>
      <c r="WGW88" s="22"/>
      <c r="WGX88" s="22"/>
      <c r="WGY88" s="22"/>
      <c r="WGZ88" s="22"/>
      <c r="WHA88" s="22"/>
      <c r="WHB88" s="22"/>
      <c r="WHC88" s="22"/>
      <c r="WHD88" s="22"/>
      <c r="WHE88" s="22"/>
      <c r="WHF88" s="22"/>
      <c r="WHG88" s="22"/>
      <c r="WHH88" s="22"/>
      <c r="WHI88" s="22"/>
      <c r="WHJ88" s="22"/>
      <c r="WHK88" s="22"/>
      <c r="WHL88" s="22"/>
      <c r="WHM88" s="22"/>
      <c r="WHN88" s="22"/>
      <c r="WHO88" s="22"/>
      <c r="WHP88" s="22"/>
      <c r="WHQ88" s="22"/>
      <c r="WHR88" s="22"/>
      <c r="WHS88" s="22"/>
      <c r="WHT88" s="22"/>
      <c r="WHU88" s="22"/>
      <c r="WHV88" s="22"/>
      <c r="WHW88" s="22"/>
      <c r="WHX88" s="22"/>
      <c r="WHY88" s="22"/>
      <c r="WHZ88" s="22"/>
      <c r="WIA88" s="22"/>
      <c r="WIB88" s="22"/>
      <c r="WIC88" s="22"/>
      <c r="WID88" s="22"/>
      <c r="WIE88" s="22"/>
      <c r="WIF88" s="22"/>
      <c r="WIG88" s="22"/>
      <c r="WIH88" s="22"/>
      <c r="WII88" s="22"/>
      <c r="WIJ88" s="22"/>
      <c r="WIK88" s="22"/>
      <c r="WIL88" s="22"/>
      <c r="WIM88" s="22"/>
      <c r="WIN88" s="22"/>
      <c r="WIO88" s="22"/>
      <c r="WIP88" s="22"/>
      <c r="WIQ88" s="22"/>
      <c r="WIR88" s="22"/>
      <c r="WIS88" s="22"/>
      <c r="WIT88" s="22"/>
      <c r="WIU88" s="22"/>
      <c r="WIV88" s="22"/>
      <c r="WIW88" s="22"/>
      <c r="WIX88" s="22"/>
      <c r="WIY88" s="22"/>
      <c r="WIZ88" s="22"/>
      <c r="WJA88" s="22"/>
      <c r="WJB88" s="22"/>
      <c r="WJC88" s="22"/>
      <c r="WJD88" s="22"/>
      <c r="WJE88" s="22"/>
      <c r="WJF88" s="22"/>
      <c r="WJG88" s="22"/>
      <c r="WJH88" s="22"/>
      <c r="WJI88" s="22"/>
      <c r="WJJ88" s="22"/>
      <c r="WJK88" s="22"/>
      <c r="WJL88" s="22"/>
      <c r="WJM88" s="22"/>
      <c r="WJN88" s="22"/>
      <c r="WJO88" s="22"/>
      <c r="WJP88" s="22"/>
      <c r="WJQ88" s="22"/>
      <c r="WJR88" s="22"/>
      <c r="WJS88" s="22"/>
      <c r="WJT88" s="22"/>
      <c r="WJU88" s="22"/>
      <c r="WJV88" s="22"/>
      <c r="WJW88" s="22"/>
      <c r="WJX88" s="22"/>
      <c r="WJY88" s="22"/>
      <c r="WJZ88" s="22"/>
      <c r="WKA88" s="22"/>
      <c r="WKB88" s="22"/>
      <c r="WKC88" s="22"/>
      <c r="WKD88" s="22"/>
      <c r="WKE88" s="22"/>
      <c r="WKF88" s="22"/>
      <c r="WKG88" s="22"/>
      <c r="WKH88" s="22"/>
      <c r="WKI88" s="22"/>
      <c r="WKJ88" s="22"/>
      <c r="WKK88" s="22"/>
      <c r="WKL88" s="22"/>
      <c r="WKM88" s="22"/>
      <c r="WKN88" s="22"/>
      <c r="WKO88" s="22"/>
      <c r="WKP88" s="22"/>
      <c r="WKQ88" s="22"/>
      <c r="WKR88" s="22"/>
      <c r="WKS88" s="22"/>
      <c r="WKT88" s="22"/>
      <c r="WKU88" s="22"/>
      <c r="WKV88" s="22"/>
      <c r="WKW88" s="22"/>
      <c r="WKX88" s="22"/>
      <c r="WKY88" s="22"/>
      <c r="WKZ88" s="22"/>
      <c r="WLA88" s="22"/>
      <c r="WLB88" s="22"/>
      <c r="WLC88" s="22"/>
      <c r="WLD88" s="22"/>
      <c r="WLE88" s="22"/>
      <c r="WLF88" s="22"/>
      <c r="WLG88" s="22"/>
      <c r="WLH88" s="22"/>
      <c r="WLI88" s="22"/>
      <c r="WLJ88" s="22"/>
      <c r="WLK88" s="22"/>
      <c r="WLL88" s="22"/>
      <c r="WLM88" s="22"/>
      <c r="WLN88" s="22"/>
      <c r="WLO88" s="22"/>
      <c r="WLP88" s="22"/>
      <c r="WLQ88" s="22"/>
      <c r="WLR88" s="22"/>
      <c r="WLS88" s="22"/>
      <c r="WLT88" s="22"/>
      <c r="WLU88" s="22"/>
      <c r="WLV88" s="22"/>
      <c r="WLW88" s="22"/>
      <c r="WLX88" s="22"/>
      <c r="WLY88" s="22"/>
      <c r="WLZ88" s="22"/>
      <c r="WMA88" s="22"/>
      <c r="WMB88" s="22"/>
      <c r="WMC88" s="22"/>
      <c r="WMD88" s="22"/>
      <c r="WME88" s="22"/>
      <c r="WMF88" s="22"/>
      <c r="WMG88" s="22"/>
      <c r="WMH88" s="22"/>
      <c r="WMI88" s="22"/>
      <c r="WMJ88" s="22"/>
      <c r="WMK88" s="22"/>
      <c r="WML88" s="22"/>
      <c r="WMM88" s="22"/>
      <c r="WMN88" s="22"/>
      <c r="WMO88" s="22"/>
      <c r="WMP88" s="22"/>
      <c r="WMQ88" s="22"/>
      <c r="WMR88" s="22"/>
      <c r="WMS88" s="22"/>
      <c r="WMT88" s="22"/>
      <c r="WMU88" s="22"/>
      <c r="WMV88" s="22"/>
      <c r="WMW88" s="22"/>
      <c r="WMX88" s="22"/>
      <c r="WMY88" s="22"/>
      <c r="WMZ88" s="22"/>
      <c r="WNA88" s="22"/>
      <c r="WNB88" s="22"/>
      <c r="WNC88" s="22"/>
      <c r="WND88" s="22"/>
      <c r="WNE88" s="22"/>
      <c r="WNF88" s="22"/>
      <c r="WNG88" s="22"/>
      <c r="WNH88" s="22"/>
      <c r="WNI88" s="22"/>
      <c r="WNJ88" s="22"/>
      <c r="WNK88" s="22"/>
      <c r="WNL88" s="22"/>
      <c r="WNM88" s="22"/>
      <c r="WNN88" s="22"/>
      <c r="WNO88" s="22"/>
      <c r="WNP88" s="22"/>
      <c r="WNQ88" s="22"/>
      <c r="WNR88" s="22"/>
      <c r="WNS88" s="22"/>
      <c r="WNT88" s="22"/>
      <c r="WNU88" s="22"/>
      <c r="WNV88" s="22"/>
      <c r="WNW88" s="22"/>
      <c r="WNX88" s="22"/>
      <c r="WNY88" s="22"/>
      <c r="WNZ88" s="22"/>
      <c r="WOA88" s="22"/>
      <c r="WOB88" s="22"/>
      <c r="WOC88" s="22"/>
      <c r="WOD88" s="22"/>
      <c r="WOE88" s="22"/>
      <c r="WOF88" s="22"/>
      <c r="WOG88" s="22"/>
      <c r="WOH88" s="22"/>
      <c r="WOI88" s="22"/>
      <c r="WOJ88" s="22"/>
      <c r="WOK88" s="22"/>
      <c r="WOL88" s="22"/>
      <c r="WOM88" s="22"/>
      <c r="WON88" s="22"/>
      <c r="WOO88" s="22"/>
      <c r="WOP88" s="22"/>
      <c r="WOQ88" s="22"/>
      <c r="WOR88" s="22"/>
      <c r="WOS88" s="22"/>
      <c r="WOT88" s="22"/>
      <c r="WOU88" s="22"/>
      <c r="WOV88" s="22"/>
      <c r="WOW88" s="22"/>
      <c r="WOX88" s="22"/>
      <c r="WOY88" s="22"/>
      <c r="WOZ88" s="22"/>
      <c r="WPA88" s="22"/>
      <c r="WPB88" s="22"/>
      <c r="WPC88" s="22"/>
      <c r="WPD88" s="22"/>
      <c r="WPE88" s="22"/>
      <c r="WPF88" s="22"/>
      <c r="WPG88" s="22"/>
      <c r="WPH88" s="22"/>
      <c r="WPI88" s="22"/>
      <c r="WPJ88" s="22"/>
      <c r="WPK88" s="22"/>
      <c r="WPL88" s="22"/>
      <c r="WPM88" s="22"/>
      <c r="WPN88" s="22"/>
      <c r="WPO88" s="22"/>
      <c r="WPP88" s="22"/>
      <c r="WPQ88" s="22"/>
      <c r="WPR88" s="22"/>
      <c r="WPS88" s="22"/>
      <c r="WPT88" s="22"/>
      <c r="WPU88" s="22"/>
      <c r="WPV88" s="22"/>
      <c r="WPW88" s="22"/>
      <c r="WPX88" s="22"/>
      <c r="WPY88" s="22"/>
      <c r="WPZ88" s="22"/>
      <c r="WQA88" s="22"/>
      <c r="WQB88" s="22"/>
      <c r="WQC88" s="22"/>
      <c r="WQD88" s="22"/>
      <c r="WQE88" s="22"/>
      <c r="WQF88" s="22"/>
      <c r="WQG88" s="22"/>
      <c r="WQH88" s="22"/>
      <c r="WQI88" s="22"/>
      <c r="WQJ88" s="22"/>
      <c r="WQK88" s="22"/>
      <c r="WQL88" s="22"/>
      <c r="WQM88" s="22"/>
      <c r="WQN88" s="22"/>
      <c r="WQO88" s="22"/>
      <c r="WQP88" s="22"/>
      <c r="WQQ88" s="22"/>
      <c r="WQR88" s="22"/>
      <c r="WQS88" s="22"/>
      <c r="WQT88" s="22"/>
      <c r="WQU88" s="22"/>
      <c r="WQV88" s="22"/>
      <c r="WQW88" s="22"/>
      <c r="WQX88" s="22"/>
      <c r="WQY88" s="22"/>
      <c r="WQZ88" s="22"/>
      <c r="WRA88" s="22"/>
      <c r="WRB88" s="22"/>
      <c r="WRC88" s="22"/>
      <c r="WRD88" s="22"/>
      <c r="WRE88" s="22"/>
      <c r="WRF88" s="22"/>
      <c r="WRG88" s="22"/>
      <c r="WRH88" s="22"/>
      <c r="WRI88" s="22"/>
      <c r="WRJ88" s="22"/>
      <c r="WRK88" s="22"/>
      <c r="WRL88" s="22"/>
      <c r="WRM88" s="22"/>
      <c r="WRN88" s="22"/>
      <c r="WRO88" s="22"/>
      <c r="WRP88" s="22"/>
      <c r="WRQ88" s="22"/>
      <c r="WRR88" s="22"/>
      <c r="WRS88" s="22"/>
      <c r="WRT88" s="22"/>
      <c r="WRU88" s="22"/>
      <c r="WRV88" s="22"/>
      <c r="WRW88" s="22"/>
      <c r="WRX88" s="22"/>
      <c r="WRY88" s="22"/>
      <c r="WRZ88" s="22"/>
      <c r="WSA88" s="22"/>
      <c r="WSB88" s="22"/>
      <c r="WSC88" s="22"/>
      <c r="WSD88" s="22"/>
      <c r="WSE88" s="22"/>
      <c r="WSF88" s="22"/>
      <c r="WSG88" s="22"/>
      <c r="WSH88" s="22"/>
      <c r="WSI88" s="22"/>
      <c r="WSJ88" s="22"/>
      <c r="WSK88" s="22"/>
      <c r="WSL88" s="22"/>
      <c r="WSM88" s="22"/>
      <c r="WSN88" s="22"/>
      <c r="WSO88" s="22"/>
      <c r="WSP88" s="22"/>
      <c r="WSQ88" s="22"/>
      <c r="WSR88" s="22"/>
      <c r="WSS88" s="22"/>
      <c r="WST88" s="22"/>
      <c r="WSU88" s="22"/>
      <c r="WSV88" s="22"/>
      <c r="WSW88" s="22"/>
      <c r="WSX88" s="22"/>
      <c r="WSY88" s="22"/>
      <c r="WSZ88" s="22"/>
      <c r="WTA88" s="22"/>
      <c r="WTB88" s="22"/>
      <c r="WTC88" s="22"/>
      <c r="WTD88" s="22"/>
      <c r="WTE88" s="22"/>
      <c r="WTF88" s="22"/>
      <c r="WTG88" s="22"/>
      <c r="WTH88" s="22"/>
      <c r="WTI88" s="22"/>
      <c r="WTJ88" s="22"/>
      <c r="WTK88" s="22"/>
      <c r="WTL88" s="22"/>
      <c r="WTM88" s="22"/>
      <c r="WTN88" s="22"/>
      <c r="WTO88" s="22"/>
      <c r="WTP88" s="22"/>
      <c r="WTQ88" s="22"/>
      <c r="WTR88" s="22"/>
      <c r="WTS88" s="22"/>
      <c r="WTT88" s="22"/>
      <c r="WTU88" s="22"/>
      <c r="WTV88" s="22"/>
      <c r="WTW88" s="22"/>
      <c r="WTX88" s="22"/>
      <c r="WTY88" s="22"/>
      <c r="WTZ88" s="22"/>
      <c r="WUA88" s="22"/>
      <c r="WUB88" s="22"/>
      <c r="WUC88" s="22"/>
      <c r="WUD88" s="22"/>
      <c r="WUE88" s="22"/>
      <c r="WUF88" s="22"/>
      <c r="WUG88" s="22"/>
      <c r="WUH88" s="22"/>
      <c r="WUI88" s="22"/>
      <c r="WUJ88" s="22"/>
      <c r="WUK88" s="22"/>
      <c r="WUL88" s="22"/>
      <c r="WUM88" s="22"/>
      <c r="WUN88" s="22"/>
      <c r="WUO88" s="22"/>
      <c r="WUP88" s="22"/>
      <c r="WUQ88" s="22"/>
      <c r="WUR88" s="22"/>
      <c r="WUS88" s="22"/>
      <c r="WUT88" s="22"/>
      <c r="WUU88" s="22"/>
      <c r="WUV88" s="22"/>
      <c r="WUW88" s="22"/>
      <c r="WUX88" s="22"/>
      <c r="WUY88" s="22"/>
      <c r="WUZ88" s="22"/>
      <c r="WVA88" s="22"/>
      <c r="WVB88" s="22"/>
      <c r="WVC88" s="22"/>
      <c r="WVD88" s="22"/>
      <c r="WVE88" s="22"/>
      <c r="WVF88" s="22"/>
      <c r="WVG88" s="22"/>
      <c r="WVH88" s="22"/>
      <c r="WVI88" s="22"/>
      <c r="WVJ88" s="22"/>
      <c r="WVK88" s="22"/>
      <c r="WVL88" s="22"/>
      <c r="WVM88" s="22"/>
    </row>
    <row r="89" spans="1:16133" s="22" customFormat="1" ht="18" x14ac:dyDescent="0.25">
      <c r="A89" s="78" t="s">
        <v>30</v>
      </c>
      <c r="B89" s="78" t="s">
        <v>1013</v>
      </c>
      <c r="C89" s="79" t="s">
        <v>971</v>
      </c>
      <c r="D89" s="78" t="s">
        <v>482</v>
      </c>
      <c r="E89" s="79">
        <v>190</v>
      </c>
      <c r="F89" s="79">
        <v>1</v>
      </c>
      <c r="G89" s="79" t="s">
        <v>14</v>
      </c>
      <c r="H89" s="79" t="s">
        <v>14</v>
      </c>
      <c r="I89" s="78"/>
      <c r="J89" s="78"/>
      <c r="K89" s="78"/>
    </row>
    <row r="90" spans="1:16133" s="22" customFormat="1" ht="18" x14ac:dyDescent="0.25">
      <c r="A90" s="78" t="s">
        <v>677</v>
      </c>
      <c r="B90" s="78" t="s">
        <v>986</v>
      </c>
      <c r="C90" s="79" t="s">
        <v>970</v>
      </c>
      <c r="D90" s="78" t="s">
        <v>482</v>
      </c>
      <c r="E90" s="79">
        <v>81</v>
      </c>
      <c r="F90" s="79">
        <v>2</v>
      </c>
      <c r="G90" s="79" t="s">
        <v>4</v>
      </c>
      <c r="H90" s="79" t="s">
        <v>4</v>
      </c>
      <c r="I90" s="78"/>
      <c r="J90" s="78" t="s">
        <v>18</v>
      </c>
      <c r="K90" s="78" t="s">
        <v>910</v>
      </c>
    </row>
    <row r="91" spans="1:16133" s="22" customFormat="1" ht="18" x14ac:dyDescent="0.25">
      <c r="A91" s="78" t="s">
        <v>679</v>
      </c>
      <c r="B91" s="78" t="s">
        <v>992</v>
      </c>
      <c r="C91" s="79" t="s">
        <v>970</v>
      </c>
      <c r="D91" s="78" t="s">
        <v>482</v>
      </c>
      <c r="E91" s="79">
        <v>82</v>
      </c>
      <c r="F91" s="79">
        <v>2</v>
      </c>
      <c r="G91" s="79" t="s">
        <v>4</v>
      </c>
      <c r="H91" s="79" t="s">
        <v>4</v>
      </c>
      <c r="I91" s="78"/>
      <c r="J91" s="78" t="s">
        <v>18</v>
      </c>
      <c r="K91" s="78" t="s">
        <v>899</v>
      </c>
    </row>
    <row r="92" spans="1:16133" s="22" customFormat="1" ht="18" x14ac:dyDescent="0.25">
      <c r="A92" s="78" t="s">
        <v>680</v>
      </c>
      <c r="B92" s="78" t="s">
        <v>997</v>
      </c>
      <c r="C92" s="79" t="s">
        <v>970</v>
      </c>
      <c r="D92" s="78" t="s">
        <v>482</v>
      </c>
      <c r="E92" s="79">
        <v>83</v>
      </c>
      <c r="F92" s="79">
        <v>2</v>
      </c>
      <c r="G92" s="79" t="s">
        <v>4</v>
      </c>
      <c r="H92" s="79" t="s">
        <v>4</v>
      </c>
      <c r="I92" s="78"/>
      <c r="J92" s="78" t="s">
        <v>18</v>
      </c>
      <c r="K92" s="78" t="s">
        <v>902</v>
      </c>
    </row>
    <row r="93" spans="1:16133" s="22" customFormat="1" ht="18" x14ac:dyDescent="0.25">
      <c r="A93" s="78" t="s">
        <v>685</v>
      </c>
      <c r="B93" s="78" t="s">
        <v>1002</v>
      </c>
      <c r="C93" s="79" t="s">
        <v>970</v>
      </c>
      <c r="D93" s="78" t="s">
        <v>482</v>
      </c>
      <c r="E93" s="79">
        <v>84</v>
      </c>
      <c r="F93" s="79">
        <v>2</v>
      </c>
      <c r="G93" s="79" t="s">
        <v>4</v>
      </c>
      <c r="H93" s="79" t="s">
        <v>4</v>
      </c>
      <c r="I93" s="78"/>
      <c r="J93" s="78" t="s">
        <v>18</v>
      </c>
      <c r="K93" s="78" t="s">
        <v>906</v>
      </c>
    </row>
    <row r="94" spans="1:16133" s="22" customFormat="1" ht="18" x14ac:dyDescent="0.25">
      <c r="A94" s="78" t="s">
        <v>40</v>
      </c>
      <c r="B94" s="78" t="s">
        <v>1022</v>
      </c>
      <c r="C94" s="79" t="s">
        <v>970</v>
      </c>
      <c r="D94" s="78" t="s">
        <v>482</v>
      </c>
      <c r="E94" s="79">
        <v>320</v>
      </c>
      <c r="F94" s="79">
        <v>100</v>
      </c>
      <c r="G94" s="79" t="s">
        <v>14</v>
      </c>
      <c r="H94" s="79" t="s">
        <v>14</v>
      </c>
      <c r="I94" s="78"/>
      <c r="J94" s="78"/>
      <c r="K94" s="78"/>
    </row>
    <row r="95" spans="1:16133" s="22" customFormat="1" ht="18" x14ac:dyDescent="0.25">
      <c r="A95" s="78" t="s">
        <v>39</v>
      </c>
      <c r="B95" s="78" t="s">
        <v>1021</v>
      </c>
      <c r="C95" s="79" t="s">
        <v>970</v>
      </c>
      <c r="D95" s="78" t="s">
        <v>482</v>
      </c>
      <c r="E95" s="79">
        <v>310</v>
      </c>
      <c r="F95" s="79">
        <v>100</v>
      </c>
      <c r="G95" s="79" t="s">
        <v>14</v>
      </c>
      <c r="H95" s="79" t="s">
        <v>14</v>
      </c>
      <c r="I95" s="78"/>
      <c r="J95" s="78"/>
      <c r="K95" s="78"/>
    </row>
    <row r="96" spans="1:16133" s="22" customFormat="1" ht="18" x14ac:dyDescent="0.25">
      <c r="A96" s="78" t="s">
        <v>1848</v>
      </c>
      <c r="B96" s="78" t="s">
        <v>1849</v>
      </c>
      <c r="C96" s="79" t="s">
        <v>970</v>
      </c>
      <c r="D96" s="78" t="s">
        <v>482</v>
      </c>
      <c r="E96" s="79">
        <v>344</v>
      </c>
      <c r="F96" s="79">
        <v>1</v>
      </c>
      <c r="G96" s="79" t="s">
        <v>14</v>
      </c>
      <c r="H96" s="79" t="s">
        <v>51</v>
      </c>
      <c r="I96" s="78" t="s">
        <v>1864</v>
      </c>
      <c r="J96" s="78"/>
      <c r="K96" s="87"/>
    </row>
    <row r="97" spans="1:11" s="22" customFormat="1" ht="36" x14ac:dyDescent="0.25">
      <c r="A97" s="89" t="s">
        <v>1919</v>
      </c>
      <c r="B97" s="89" t="s">
        <v>1847</v>
      </c>
      <c r="C97" s="90" t="s">
        <v>970</v>
      </c>
      <c r="D97" s="89" t="s">
        <v>482</v>
      </c>
      <c r="E97" s="91">
        <v>285</v>
      </c>
      <c r="F97" s="90">
        <v>2</v>
      </c>
      <c r="G97" s="90" t="s">
        <v>4</v>
      </c>
      <c r="H97" s="90" t="s">
        <v>4</v>
      </c>
      <c r="I97" s="89"/>
      <c r="J97" s="89" t="s">
        <v>3</v>
      </c>
      <c r="K97" s="89"/>
    </row>
    <row r="98" spans="1:11" s="22" customFormat="1" ht="18" x14ac:dyDescent="0.25">
      <c r="A98" s="89" t="s">
        <v>1918</v>
      </c>
      <c r="B98" s="89" t="s">
        <v>1846</v>
      </c>
      <c r="C98" s="90" t="s">
        <v>970</v>
      </c>
      <c r="D98" s="89" t="s">
        <v>482</v>
      </c>
      <c r="E98" s="90">
        <v>284</v>
      </c>
      <c r="F98" s="90">
        <v>1</v>
      </c>
      <c r="G98" s="90" t="s">
        <v>4</v>
      </c>
      <c r="H98" s="90" t="s">
        <v>4</v>
      </c>
      <c r="I98" s="89"/>
      <c r="J98" s="89" t="s">
        <v>3</v>
      </c>
      <c r="K98" s="89"/>
    </row>
    <row r="99" spans="1:11" s="22" customFormat="1" ht="18" x14ac:dyDescent="0.25">
      <c r="A99" s="89" t="s">
        <v>688</v>
      </c>
      <c r="B99" s="89" t="s">
        <v>1032</v>
      </c>
      <c r="C99" s="90" t="s">
        <v>970</v>
      </c>
      <c r="D99" s="89" t="s">
        <v>482</v>
      </c>
      <c r="E99" s="90">
        <v>345</v>
      </c>
      <c r="F99" s="90">
        <v>1</v>
      </c>
      <c r="G99" s="90" t="s">
        <v>4</v>
      </c>
      <c r="H99" s="90" t="s">
        <v>4</v>
      </c>
      <c r="I99" s="89"/>
      <c r="J99" s="82" t="s">
        <v>18</v>
      </c>
      <c r="K99" s="89"/>
    </row>
    <row r="100" spans="1:11" s="22" customFormat="1" ht="18" x14ac:dyDescent="0.25">
      <c r="A100" s="78" t="s">
        <v>689</v>
      </c>
      <c r="B100" s="78" t="s">
        <v>1033</v>
      </c>
      <c r="C100" s="79" t="s">
        <v>970</v>
      </c>
      <c r="D100" s="78" t="s">
        <v>482</v>
      </c>
      <c r="E100" s="79">
        <v>346</v>
      </c>
      <c r="F100" s="79">
        <v>1</v>
      </c>
      <c r="G100" s="79" t="s">
        <v>4</v>
      </c>
      <c r="H100" s="79" t="s">
        <v>4</v>
      </c>
      <c r="I100" s="78"/>
      <c r="J100" s="82" t="s">
        <v>18</v>
      </c>
      <c r="K100" s="78"/>
    </row>
    <row r="101" spans="1:11" s="22" customFormat="1" ht="18" x14ac:dyDescent="0.25">
      <c r="A101" s="82" t="s">
        <v>689</v>
      </c>
      <c r="B101" s="82" t="s">
        <v>2021</v>
      </c>
      <c r="C101" s="84" t="s">
        <v>970</v>
      </c>
      <c r="D101" s="82" t="s">
        <v>482</v>
      </c>
      <c r="E101" s="84">
        <v>347</v>
      </c>
      <c r="F101" s="84">
        <v>1</v>
      </c>
      <c r="G101" s="84" t="s">
        <v>4</v>
      </c>
      <c r="H101" s="84" t="s">
        <v>4</v>
      </c>
      <c r="I101" s="82"/>
      <c r="J101" s="82" t="s">
        <v>18</v>
      </c>
      <c r="K101" s="82" t="s">
        <v>2018</v>
      </c>
    </row>
    <row r="102" spans="1:11" s="22" customFormat="1" ht="36" x14ac:dyDescent="0.25">
      <c r="A102" s="78" t="s">
        <v>1694</v>
      </c>
      <c r="B102" s="78" t="s">
        <v>1698</v>
      </c>
      <c r="C102" s="79" t="s">
        <v>970</v>
      </c>
      <c r="D102" s="78" t="s">
        <v>1501</v>
      </c>
      <c r="E102" s="79">
        <v>2156</v>
      </c>
      <c r="F102" s="79">
        <v>8</v>
      </c>
      <c r="G102" s="79" t="s">
        <v>14</v>
      </c>
      <c r="H102" s="79" t="s">
        <v>51</v>
      </c>
      <c r="I102" s="78" t="s">
        <v>1785</v>
      </c>
      <c r="J102" s="78"/>
      <c r="K102" s="78"/>
    </row>
    <row r="103" spans="1:11" s="22" customFormat="1" ht="36" x14ac:dyDescent="0.25">
      <c r="A103" s="78" t="s">
        <v>1695</v>
      </c>
      <c r="B103" s="78" t="s">
        <v>1699</v>
      </c>
      <c r="C103" s="79" t="s">
        <v>970</v>
      </c>
      <c r="D103" s="78" t="s">
        <v>1501</v>
      </c>
      <c r="E103" s="79">
        <v>2157</v>
      </c>
      <c r="F103" s="79">
        <v>8</v>
      </c>
      <c r="G103" s="79" t="s">
        <v>4</v>
      </c>
      <c r="H103" s="79" t="s">
        <v>51</v>
      </c>
      <c r="I103" s="78" t="s">
        <v>1785</v>
      </c>
      <c r="J103" s="78"/>
      <c r="K103" s="78"/>
    </row>
    <row r="104" spans="1:11" s="22" customFormat="1" ht="36" x14ac:dyDescent="0.25">
      <c r="A104" s="78" t="s">
        <v>1869</v>
      </c>
      <c r="B104" s="78" t="s">
        <v>1700</v>
      </c>
      <c r="C104" s="79" t="s">
        <v>970</v>
      </c>
      <c r="D104" s="78" t="s">
        <v>1501</v>
      </c>
      <c r="E104" s="79">
        <v>2158</v>
      </c>
      <c r="F104" s="79">
        <v>13</v>
      </c>
      <c r="G104" s="79" t="s">
        <v>14</v>
      </c>
      <c r="H104" s="79" t="s">
        <v>51</v>
      </c>
      <c r="I104" s="78" t="s">
        <v>1785</v>
      </c>
      <c r="J104" s="78"/>
      <c r="K104" s="78"/>
    </row>
    <row r="105" spans="1:11" s="22" customFormat="1" ht="36" x14ac:dyDescent="0.25">
      <c r="A105" s="78" t="s">
        <v>1870</v>
      </c>
      <c r="B105" s="78" t="s">
        <v>1701</v>
      </c>
      <c r="C105" s="79" t="s">
        <v>970</v>
      </c>
      <c r="D105" s="78" t="s">
        <v>1501</v>
      </c>
      <c r="E105" s="79">
        <v>2159</v>
      </c>
      <c r="F105" s="79">
        <v>13</v>
      </c>
      <c r="G105" s="79" t="s">
        <v>4</v>
      </c>
      <c r="H105" s="79" t="s">
        <v>51</v>
      </c>
      <c r="I105" s="78" t="s">
        <v>1785</v>
      </c>
      <c r="J105" s="78"/>
      <c r="K105" s="78"/>
    </row>
    <row r="106" spans="1:11" s="22" customFormat="1" ht="36" x14ac:dyDescent="0.25">
      <c r="A106" s="78" t="s">
        <v>435</v>
      </c>
      <c r="B106" s="78" t="s">
        <v>1527</v>
      </c>
      <c r="C106" s="79" t="s">
        <v>970</v>
      </c>
      <c r="D106" s="78" t="s">
        <v>1501</v>
      </c>
      <c r="E106" s="79">
        <v>1972</v>
      </c>
      <c r="F106" s="79">
        <v>1</v>
      </c>
      <c r="G106" s="79" t="s">
        <v>4</v>
      </c>
      <c r="H106" s="79" t="s">
        <v>4</v>
      </c>
      <c r="I106" s="78"/>
      <c r="J106" s="78"/>
      <c r="K106" s="78" t="s">
        <v>639</v>
      </c>
    </row>
    <row r="107" spans="1:11" s="22" customFormat="1" ht="36" x14ac:dyDescent="0.25">
      <c r="A107" s="78" t="s">
        <v>877</v>
      </c>
      <c r="B107" s="78" t="s">
        <v>1531</v>
      </c>
      <c r="C107" s="79" t="s">
        <v>970</v>
      </c>
      <c r="D107" s="78" t="s">
        <v>1501</v>
      </c>
      <c r="E107" s="79">
        <v>2152</v>
      </c>
      <c r="F107" s="79">
        <v>1</v>
      </c>
      <c r="G107" s="79" t="s">
        <v>14</v>
      </c>
      <c r="H107" s="79" t="s">
        <v>14</v>
      </c>
      <c r="I107" s="78"/>
      <c r="J107" s="78"/>
      <c r="K107" s="78"/>
    </row>
    <row r="108" spans="1:11" s="22" customFormat="1" ht="36" x14ac:dyDescent="0.25">
      <c r="A108" s="78" t="s">
        <v>235</v>
      </c>
      <c r="B108" s="78" t="s">
        <v>1529</v>
      </c>
      <c r="C108" s="79" t="s">
        <v>970</v>
      </c>
      <c r="D108" s="78" t="s">
        <v>1501</v>
      </c>
      <c r="E108" s="79">
        <v>2140</v>
      </c>
      <c r="F108" s="79">
        <v>2</v>
      </c>
      <c r="G108" s="79" t="s">
        <v>4</v>
      </c>
      <c r="H108" s="79" t="s">
        <v>4</v>
      </c>
      <c r="I108" s="78"/>
      <c r="J108" s="78" t="s">
        <v>3</v>
      </c>
      <c r="K108" s="78"/>
    </row>
    <row r="109" spans="1:11" s="22" customFormat="1" ht="36" x14ac:dyDescent="0.25">
      <c r="A109" s="78" t="s">
        <v>236</v>
      </c>
      <c r="B109" s="78" t="s">
        <v>1530</v>
      </c>
      <c r="C109" s="79" t="s">
        <v>970</v>
      </c>
      <c r="D109" s="78" t="s">
        <v>1501</v>
      </c>
      <c r="E109" s="79">
        <v>2150</v>
      </c>
      <c r="F109" s="79">
        <v>2</v>
      </c>
      <c r="G109" s="79" t="s">
        <v>4</v>
      </c>
      <c r="H109" s="79" t="s">
        <v>4</v>
      </c>
      <c r="I109" s="78"/>
      <c r="J109" s="78" t="s">
        <v>3</v>
      </c>
      <c r="K109" s="78"/>
    </row>
    <row r="110" spans="1:11" s="22" customFormat="1" ht="36" x14ac:dyDescent="0.25">
      <c r="A110" s="78" t="s">
        <v>239</v>
      </c>
      <c r="B110" s="78" t="s">
        <v>1534</v>
      </c>
      <c r="C110" s="79" t="s">
        <v>970</v>
      </c>
      <c r="D110" s="78" t="s">
        <v>1501</v>
      </c>
      <c r="E110" s="79">
        <v>2090</v>
      </c>
      <c r="F110" s="79">
        <v>8</v>
      </c>
      <c r="G110" s="79" t="s">
        <v>4</v>
      </c>
      <c r="H110" s="79" t="s">
        <v>2</v>
      </c>
      <c r="I110" s="78"/>
      <c r="J110" s="78"/>
      <c r="K110" s="78"/>
    </row>
    <row r="111" spans="1:11" s="22" customFormat="1" ht="36" x14ac:dyDescent="0.25">
      <c r="A111" s="78" t="s">
        <v>240</v>
      </c>
      <c r="B111" s="78" t="s">
        <v>1535</v>
      </c>
      <c r="C111" s="79" t="s">
        <v>970</v>
      </c>
      <c r="D111" s="78" t="s">
        <v>1501</v>
      </c>
      <c r="E111" s="79">
        <v>2092</v>
      </c>
      <c r="F111" s="79">
        <v>8</v>
      </c>
      <c r="G111" s="79" t="s">
        <v>4</v>
      </c>
      <c r="H111" s="79" t="s">
        <v>4</v>
      </c>
      <c r="I111" s="78"/>
      <c r="J111" s="78"/>
      <c r="K111" s="78"/>
    </row>
    <row r="112" spans="1:11" s="22" customFormat="1" ht="36" x14ac:dyDescent="0.25">
      <c r="A112" s="78" t="s">
        <v>238</v>
      </c>
      <c r="B112" s="78" t="s">
        <v>1533</v>
      </c>
      <c r="C112" s="79" t="s">
        <v>970</v>
      </c>
      <c r="D112" s="78" t="s">
        <v>1501</v>
      </c>
      <c r="E112" s="79">
        <v>2085</v>
      </c>
      <c r="F112" s="79">
        <v>8</v>
      </c>
      <c r="G112" s="79" t="s">
        <v>4</v>
      </c>
      <c r="H112" s="79" t="s">
        <v>2</v>
      </c>
      <c r="I112" s="78"/>
      <c r="J112" s="78"/>
      <c r="K112" s="78"/>
    </row>
    <row r="113" spans="1:11" s="22" customFormat="1" ht="36" x14ac:dyDescent="0.25">
      <c r="A113" s="78" t="s">
        <v>241</v>
      </c>
      <c r="B113" s="78" t="s">
        <v>1536</v>
      </c>
      <c r="C113" s="79" t="s">
        <v>970</v>
      </c>
      <c r="D113" s="78" t="s">
        <v>1501</v>
      </c>
      <c r="E113" s="79">
        <v>2100</v>
      </c>
      <c r="F113" s="79">
        <v>8</v>
      </c>
      <c r="G113" s="79" t="s">
        <v>4</v>
      </c>
      <c r="H113" s="79" t="s">
        <v>2</v>
      </c>
      <c r="I113" s="78"/>
      <c r="J113" s="78"/>
      <c r="K113" s="78"/>
    </row>
    <row r="114" spans="1:11" s="22" customFormat="1" ht="90" x14ac:dyDescent="0.25">
      <c r="A114" s="78" t="s">
        <v>242</v>
      </c>
      <c r="B114" s="78" t="s">
        <v>1537</v>
      </c>
      <c r="C114" s="79" t="s">
        <v>970</v>
      </c>
      <c r="D114" s="78" t="s">
        <v>1501</v>
      </c>
      <c r="E114" s="79">
        <v>2110</v>
      </c>
      <c r="F114" s="79">
        <v>8</v>
      </c>
      <c r="G114" s="79" t="s">
        <v>4</v>
      </c>
      <c r="H114" s="79" t="s">
        <v>2</v>
      </c>
      <c r="I114" s="89" t="s">
        <v>2042</v>
      </c>
      <c r="J114" s="89"/>
      <c r="K114" s="89"/>
    </row>
    <row r="115" spans="1:11" s="22" customFormat="1" ht="54" x14ac:dyDescent="0.25">
      <c r="A115" s="78" t="s">
        <v>244</v>
      </c>
      <c r="B115" s="78" t="s">
        <v>1539</v>
      </c>
      <c r="C115" s="79" t="s">
        <v>970</v>
      </c>
      <c r="D115" s="78" t="s">
        <v>1501</v>
      </c>
      <c r="E115" s="79">
        <v>2112</v>
      </c>
      <c r="F115" s="79">
        <v>8</v>
      </c>
      <c r="G115" s="79" t="s">
        <v>4</v>
      </c>
      <c r="H115" s="79" t="s">
        <v>4</v>
      </c>
      <c r="I115" s="89" t="s">
        <v>1916</v>
      </c>
      <c r="J115" s="89" t="s">
        <v>10</v>
      </c>
      <c r="K115" s="89"/>
    </row>
    <row r="116" spans="1:11" s="22" customFormat="1" ht="54" x14ac:dyDescent="0.25">
      <c r="A116" s="78" t="s">
        <v>243</v>
      </c>
      <c r="B116" s="78" t="s">
        <v>1538</v>
      </c>
      <c r="C116" s="79" t="s">
        <v>970</v>
      </c>
      <c r="D116" s="78" t="s">
        <v>1501</v>
      </c>
      <c r="E116" s="79">
        <v>2111</v>
      </c>
      <c r="F116" s="79">
        <v>8</v>
      </c>
      <c r="G116" s="79" t="s">
        <v>4</v>
      </c>
      <c r="H116" s="79" t="s">
        <v>4</v>
      </c>
      <c r="I116" s="89" t="s">
        <v>1916</v>
      </c>
      <c r="J116" s="89" t="s">
        <v>10</v>
      </c>
      <c r="K116" s="89"/>
    </row>
    <row r="117" spans="1:11" s="22" customFormat="1" ht="36" x14ac:dyDescent="0.25">
      <c r="A117" s="78" t="s">
        <v>245</v>
      </c>
      <c r="B117" s="78" t="s">
        <v>1540</v>
      </c>
      <c r="C117" s="79" t="s">
        <v>970</v>
      </c>
      <c r="D117" s="78" t="s">
        <v>1501</v>
      </c>
      <c r="E117" s="79">
        <v>2113</v>
      </c>
      <c r="F117" s="79">
        <v>8</v>
      </c>
      <c r="G117" s="79" t="s">
        <v>4</v>
      </c>
      <c r="H117" s="79" t="s">
        <v>4</v>
      </c>
      <c r="I117" s="78"/>
      <c r="J117" s="78" t="s">
        <v>10</v>
      </c>
      <c r="K117" s="78"/>
    </row>
    <row r="118" spans="1:11" s="22" customFormat="1" ht="36" x14ac:dyDescent="0.25">
      <c r="A118" s="78" t="s">
        <v>416</v>
      </c>
      <c r="B118" s="78" t="s">
        <v>1528</v>
      </c>
      <c r="C118" s="79" t="s">
        <v>970</v>
      </c>
      <c r="D118" s="78" t="s">
        <v>1501</v>
      </c>
      <c r="E118" s="79">
        <v>1973</v>
      </c>
      <c r="F118" s="79">
        <v>1</v>
      </c>
      <c r="G118" s="79" t="s">
        <v>4</v>
      </c>
      <c r="H118" s="79" t="s">
        <v>4</v>
      </c>
      <c r="I118" s="78"/>
      <c r="J118" s="78"/>
      <c r="K118" s="78" t="s">
        <v>640</v>
      </c>
    </row>
    <row r="119" spans="1:11" s="22" customFormat="1" ht="36" x14ac:dyDescent="0.25">
      <c r="A119" s="78" t="s">
        <v>417</v>
      </c>
      <c r="B119" s="78" t="s">
        <v>1526</v>
      </c>
      <c r="C119" s="79" t="s">
        <v>970</v>
      </c>
      <c r="D119" s="78" t="s">
        <v>1501</v>
      </c>
      <c r="E119" s="79">
        <v>1971</v>
      </c>
      <c r="F119" s="79">
        <v>4</v>
      </c>
      <c r="G119" s="79" t="s">
        <v>4</v>
      </c>
      <c r="H119" s="79" t="s">
        <v>4</v>
      </c>
      <c r="I119" s="78"/>
      <c r="J119" s="78"/>
      <c r="K119" s="78" t="s">
        <v>638</v>
      </c>
    </row>
    <row r="120" spans="1:11" s="22" customFormat="1" ht="36" x14ac:dyDescent="0.25">
      <c r="A120" s="78" t="s">
        <v>246</v>
      </c>
      <c r="B120" s="78" t="s">
        <v>1541</v>
      </c>
      <c r="C120" s="79" t="s">
        <v>970</v>
      </c>
      <c r="D120" s="78" t="s">
        <v>1501</v>
      </c>
      <c r="E120" s="79">
        <v>2116</v>
      </c>
      <c r="F120" s="79">
        <v>1</v>
      </c>
      <c r="G120" s="79" t="s">
        <v>14</v>
      </c>
      <c r="H120" s="79" t="s">
        <v>14</v>
      </c>
      <c r="I120" s="78"/>
      <c r="J120" s="78"/>
      <c r="K120" s="78"/>
    </row>
    <row r="121" spans="1:11" s="22" customFormat="1" ht="36" x14ac:dyDescent="0.25">
      <c r="A121" s="78" t="s">
        <v>216</v>
      </c>
      <c r="B121" s="78" t="s">
        <v>1504</v>
      </c>
      <c r="C121" s="79" t="s">
        <v>970</v>
      </c>
      <c r="D121" s="78" t="s">
        <v>1501</v>
      </c>
      <c r="E121" s="79">
        <v>1985</v>
      </c>
      <c r="F121" s="79">
        <v>1</v>
      </c>
      <c r="G121" s="79" t="s">
        <v>4</v>
      </c>
      <c r="H121" s="79" t="s">
        <v>4</v>
      </c>
      <c r="I121" s="78"/>
      <c r="J121" s="78"/>
      <c r="K121" s="78"/>
    </row>
    <row r="122" spans="1:11" s="22" customFormat="1" ht="36" x14ac:dyDescent="0.25">
      <c r="A122" s="78" t="s">
        <v>221</v>
      </c>
      <c r="B122" s="78" t="s">
        <v>1509</v>
      </c>
      <c r="C122" s="79" t="s">
        <v>970</v>
      </c>
      <c r="D122" s="78" t="s">
        <v>1501</v>
      </c>
      <c r="E122" s="79">
        <v>1990</v>
      </c>
      <c r="F122" s="79">
        <v>1</v>
      </c>
      <c r="G122" s="79" t="s">
        <v>14</v>
      </c>
      <c r="H122" s="79" t="s">
        <v>7</v>
      </c>
      <c r="I122" s="78"/>
      <c r="J122" s="78"/>
      <c r="K122" s="78"/>
    </row>
    <row r="123" spans="1:11" s="22" customFormat="1" ht="36" x14ac:dyDescent="0.25">
      <c r="A123" s="78" t="s">
        <v>218</v>
      </c>
      <c r="B123" s="78" t="s">
        <v>1506</v>
      </c>
      <c r="C123" s="79" t="s">
        <v>970</v>
      </c>
      <c r="D123" s="78" t="s">
        <v>1501</v>
      </c>
      <c r="E123" s="79">
        <v>1987</v>
      </c>
      <c r="F123" s="79">
        <v>1</v>
      </c>
      <c r="G123" s="79" t="s">
        <v>4</v>
      </c>
      <c r="H123" s="79" t="s">
        <v>4</v>
      </c>
      <c r="I123" s="78"/>
      <c r="J123" s="78"/>
      <c r="K123" s="78"/>
    </row>
    <row r="124" spans="1:11" s="22" customFormat="1" ht="36" x14ac:dyDescent="0.25">
      <c r="A124" s="78" t="s">
        <v>455</v>
      </c>
      <c r="B124" s="78" t="s">
        <v>1542</v>
      </c>
      <c r="C124" s="79" t="s">
        <v>970</v>
      </c>
      <c r="D124" s="78" t="s">
        <v>1501</v>
      </c>
      <c r="E124" s="79">
        <v>3750</v>
      </c>
      <c r="F124" s="79">
        <v>1</v>
      </c>
      <c r="G124" s="79" t="s">
        <v>4</v>
      </c>
      <c r="H124" s="79" t="s">
        <v>4</v>
      </c>
      <c r="I124" s="78"/>
      <c r="J124" s="78"/>
      <c r="K124" s="78"/>
    </row>
    <row r="125" spans="1:11" s="22" customFormat="1" ht="36" x14ac:dyDescent="0.25">
      <c r="A125" s="78" t="s">
        <v>464</v>
      </c>
      <c r="B125" s="78" t="s">
        <v>1551</v>
      </c>
      <c r="C125" s="79" t="s">
        <v>970</v>
      </c>
      <c r="D125" s="78" t="s">
        <v>1501</v>
      </c>
      <c r="E125" s="79">
        <v>3759</v>
      </c>
      <c r="F125" s="79">
        <v>1</v>
      </c>
      <c r="G125" s="79" t="s">
        <v>4</v>
      </c>
      <c r="H125" s="79" t="s">
        <v>4</v>
      </c>
      <c r="I125" s="78"/>
      <c r="J125" s="78"/>
      <c r="K125" s="78"/>
    </row>
    <row r="126" spans="1:11" s="22" customFormat="1" ht="36" x14ac:dyDescent="0.25">
      <c r="A126" s="78" t="s">
        <v>465</v>
      </c>
      <c r="B126" s="78" t="s">
        <v>1552</v>
      </c>
      <c r="C126" s="79" t="s">
        <v>970</v>
      </c>
      <c r="D126" s="78" t="s">
        <v>1501</v>
      </c>
      <c r="E126" s="79">
        <v>3760</v>
      </c>
      <c r="F126" s="79">
        <v>1</v>
      </c>
      <c r="G126" s="79" t="s">
        <v>4</v>
      </c>
      <c r="H126" s="79" t="s">
        <v>4</v>
      </c>
      <c r="I126" s="78"/>
      <c r="J126" s="78"/>
      <c r="K126" s="78"/>
    </row>
    <row r="127" spans="1:11" s="22" customFormat="1" ht="36" x14ac:dyDescent="0.25">
      <c r="A127" s="78" t="s">
        <v>466</v>
      </c>
      <c r="B127" s="78" t="s">
        <v>1553</v>
      </c>
      <c r="C127" s="79" t="s">
        <v>970</v>
      </c>
      <c r="D127" s="78" t="s">
        <v>1501</v>
      </c>
      <c r="E127" s="79">
        <v>3761</v>
      </c>
      <c r="F127" s="79">
        <v>1</v>
      </c>
      <c r="G127" s="79" t="s">
        <v>4</v>
      </c>
      <c r="H127" s="79" t="s">
        <v>4</v>
      </c>
      <c r="I127" s="78"/>
      <c r="J127" s="78"/>
      <c r="K127" s="78"/>
    </row>
    <row r="128" spans="1:11" s="22" customFormat="1" ht="36" x14ac:dyDescent="0.25">
      <c r="A128" s="78" t="s">
        <v>467</v>
      </c>
      <c r="B128" s="78" t="s">
        <v>1554</v>
      </c>
      <c r="C128" s="79" t="s">
        <v>970</v>
      </c>
      <c r="D128" s="78" t="s">
        <v>1501</v>
      </c>
      <c r="E128" s="79">
        <v>3762</v>
      </c>
      <c r="F128" s="79">
        <v>1</v>
      </c>
      <c r="G128" s="79" t="s">
        <v>4</v>
      </c>
      <c r="H128" s="79" t="s">
        <v>4</v>
      </c>
      <c r="I128" s="78"/>
      <c r="J128" s="78"/>
      <c r="K128" s="78"/>
    </row>
    <row r="129" spans="1:11" s="22" customFormat="1" ht="36" x14ac:dyDescent="0.25">
      <c r="A129" s="78" t="s">
        <v>468</v>
      </c>
      <c r="B129" s="78" t="s">
        <v>1555</v>
      </c>
      <c r="C129" s="79" t="s">
        <v>970</v>
      </c>
      <c r="D129" s="78" t="s">
        <v>1501</v>
      </c>
      <c r="E129" s="79">
        <v>3763</v>
      </c>
      <c r="F129" s="79">
        <v>1</v>
      </c>
      <c r="G129" s="79" t="s">
        <v>4</v>
      </c>
      <c r="H129" s="79" t="s">
        <v>4</v>
      </c>
      <c r="I129" s="78"/>
      <c r="J129" s="78"/>
      <c r="K129" s="78"/>
    </row>
    <row r="130" spans="1:11" s="22" customFormat="1" ht="36" x14ac:dyDescent="0.25">
      <c r="A130" s="78" t="s">
        <v>469</v>
      </c>
      <c r="B130" s="78" t="s">
        <v>1556</v>
      </c>
      <c r="C130" s="79" t="s">
        <v>970</v>
      </c>
      <c r="D130" s="78" t="s">
        <v>1501</v>
      </c>
      <c r="E130" s="79">
        <v>3764</v>
      </c>
      <c r="F130" s="79">
        <v>1</v>
      </c>
      <c r="G130" s="79" t="s">
        <v>4</v>
      </c>
      <c r="H130" s="79" t="s">
        <v>4</v>
      </c>
      <c r="I130" s="78"/>
      <c r="J130" s="78"/>
      <c r="K130" s="78"/>
    </row>
    <row r="131" spans="1:11" s="22" customFormat="1" ht="36" x14ac:dyDescent="0.25">
      <c r="A131" s="78" t="s">
        <v>470</v>
      </c>
      <c r="B131" s="78" t="s">
        <v>1557</v>
      </c>
      <c r="C131" s="79" t="s">
        <v>970</v>
      </c>
      <c r="D131" s="78" t="s">
        <v>1501</v>
      </c>
      <c r="E131" s="79">
        <v>3765</v>
      </c>
      <c r="F131" s="79">
        <v>1</v>
      </c>
      <c r="G131" s="79" t="s">
        <v>4</v>
      </c>
      <c r="H131" s="79" t="s">
        <v>4</v>
      </c>
      <c r="I131" s="78"/>
      <c r="J131" s="78"/>
      <c r="K131" s="78"/>
    </row>
    <row r="132" spans="1:11" s="22" customFormat="1" ht="36" x14ac:dyDescent="0.25">
      <c r="A132" s="78" t="s">
        <v>471</v>
      </c>
      <c r="B132" s="78" t="s">
        <v>1558</v>
      </c>
      <c r="C132" s="79" t="s">
        <v>970</v>
      </c>
      <c r="D132" s="78" t="s">
        <v>1501</v>
      </c>
      <c r="E132" s="79">
        <v>3766</v>
      </c>
      <c r="F132" s="79">
        <v>1</v>
      </c>
      <c r="G132" s="79" t="s">
        <v>4</v>
      </c>
      <c r="H132" s="79" t="s">
        <v>4</v>
      </c>
      <c r="I132" s="78"/>
      <c r="J132" s="78"/>
      <c r="K132" s="78"/>
    </row>
    <row r="133" spans="1:11" s="22" customFormat="1" ht="36" x14ac:dyDescent="0.25">
      <c r="A133" s="78" t="s">
        <v>472</v>
      </c>
      <c r="B133" s="78" t="s">
        <v>1559</v>
      </c>
      <c r="C133" s="79" t="s">
        <v>970</v>
      </c>
      <c r="D133" s="78" t="s">
        <v>1501</v>
      </c>
      <c r="E133" s="79">
        <v>3767</v>
      </c>
      <c r="F133" s="79">
        <v>1</v>
      </c>
      <c r="G133" s="79" t="s">
        <v>4</v>
      </c>
      <c r="H133" s="79" t="s">
        <v>4</v>
      </c>
      <c r="I133" s="78"/>
      <c r="J133" s="78"/>
      <c r="K133" s="78"/>
    </row>
    <row r="134" spans="1:11" s="22" customFormat="1" ht="36" x14ac:dyDescent="0.25">
      <c r="A134" s="78" t="s">
        <v>473</v>
      </c>
      <c r="B134" s="78" t="s">
        <v>1560</v>
      </c>
      <c r="C134" s="79" t="s">
        <v>970</v>
      </c>
      <c r="D134" s="78" t="s">
        <v>1501</v>
      </c>
      <c r="E134" s="79">
        <v>3768</v>
      </c>
      <c r="F134" s="79">
        <v>1</v>
      </c>
      <c r="G134" s="79" t="s">
        <v>4</v>
      </c>
      <c r="H134" s="79" t="s">
        <v>4</v>
      </c>
      <c r="I134" s="78"/>
      <c r="J134" s="78"/>
      <c r="K134" s="78"/>
    </row>
    <row r="135" spans="1:11" s="22" customFormat="1" ht="36" x14ac:dyDescent="0.25">
      <c r="A135" s="78" t="s">
        <v>456</v>
      </c>
      <c r="B135" s="78" t="s">
        <v>1543</v>
      </c>
      <c r="C135" s="79" t="s">
        <v>970</v>
      </c>
      <c r="D135" s="78" t="s">
        <v>1501</v>
      </c>
      <c r="E135" s="79">
        <v>3751</v>
      </c>
      <c r="F135" s="79">
        <v>1</v>
      </c>
      <c r="G135" s="79" t="s">
        <v>4</v>
      </c>
      <c r="H135" s="79" t="s">
        <v>4</v>
      </c>
      <c r="I135" s="78"/>
      <c r="J135" s="78"/>
      <c r="K135" s="78"/>
    </row>
    <row r="136" spans="1:11" s="22" customFormat="1" ht="36" x14ac:dyDescent="0.25">
      <c r="A136" s="78" t="s">
        <v>474</v>
      </c>
      <c r="B136" s="78" t="s">
        <v>1561</v>
      </c>
      <c r="C136" s="79" t="s">
        <v>970</v>
      </c>
      <c r="D136" s="78" t="s">
        <v>1501</v>
      </c>
      <c r="E136" s="79">
        <v>3769</v>
      </c>
      <c r="F136" s="79">
        <v>1</v>
      </c>
      <c r="G136" s="79" t="s">
        <v>4</v>
      </c>
      <c r="H136" s="79" t="s">
        <v>4</v>
      </c>
      <c r="I136" s="78"/>
      <c r="J136" s="78"/>
      <c r="K136" s="78"/>
    </row>
    <row r="137" spans="1:11" s="22" customFormat="1" ht="36" x14ac:dyDescent="0.25">
      <c r="A137" s="78" t="s">
        <v>457</v>
      </c>
      <c r="B137" s="78" t="s">
        <v>1544</v>
      </c>
      <c r="C137" s="79" t="s">
        <v>970</v>
      </c>
      <c r="D137" s="78" t="s">
        <v>1501</v>
      </c>
      <c r="E137" s="79">
        <v>3752</v>
      </c>
      <c r="F137" s="79">
        <v>1</v>
      </c>
      <c r="G137" s="79" t="s">
        <v>4</v>
      </c>
      <c r="H137" s="79" t="s">
        <v>4</v>
      </c>
      <c r="I137" s="78"/>
      <c r="J137" s="78"/>
      <c r="K137" s="78"/>
    </row>
    <row r="138" spans="1:11" s="22" customFormat="1" ht="36" x14ac:dyDescent="0.25">
      <c r="A138" s="78" t="s">
        <v>458</v>
      </c>
      <c r="B138" s="78" t="s">
        <v>1545</v>
      </c>
      <c r="C138" s="79" t="s">
        <v>970</v>
      </c>
      <c r="D138" s="78" t="s">
        <v>1501</v>
      </c>
      <c r="E138" s="79">
        <v>3753</v>
      </c>
      <c r="F138" s="79">
        <v>1</v>
      </c>
      <c r="G138" s="79" t="s">
        <v>4</v>
      </c>
      <c r="H138" s="79" t="s">
        <v>4</v>
      </c>
      <c r="I138" s="78"/>
      <c r="J138" s="78"/>
      <c r="K138" s="78"/>
    </row>
    <row r="139" spans="1:11" s="22" customFormat="1" ht="36" x14ac:dyDescent="0.25">
      <c r="A139" s="78" t="s">
        <v>459</v>
      </c>
      <c r="B139" s="78" t="s">
        <v>1546</v>
      </c>
      <c r="C139" s="79" t="s">
        <v>970</v>
      </c>
      <c r="D139" s="78" t="s">
        <v>1501</v>
      </c>
      <c r="E139" s="79">
        <v>3754</v>
      </c>
      <c r="F139" s="79">
        <v>1</v>
      </c>
      <c r="G139" s="79" t="s">
        <v>4</v>
      </c>
      <c r="H139" s="79" t="s">
        <v>4</v>
      </c>
      <c r="I139" s="78"/>
      <c r="J139" s="78"/>
      <c r="K139" s="78"/>
    </row>
    <row r="140" spans="1:11" s="22" customFormat="1" ht="36" x14ac:dyDescent="0.25">
      <c r="A140" s="78" t="s">
        <v>460</v>
      </c>
      <c r="B140" s="78" t="s">
        <v>1547</v>
      </c>
      <c r="C140" s="79" t="s">
        <v>970</v>
      </c>
      <c r="D140" s="78" t="s">
        <v>1501</v>
      </c>
      <c r="E140" s="79">
        <v>3755</v>
      </c>
      <c r="F140" s="79">
        <v>1</v>
      </c>
      <c r="G140" s="79" t="s">
        <v>4</v>
      </c>
      <c r="H140" s="79" t="s">
        <v>4</v>
      </c>
      <c r="I140" s="78"/>
      <c r="J140" s="78"/>
      <c r="K140" s="78"/>
    </row>
    <row r="141" spans="1:11" s="22" customFormat="1" ht="36" x14ac:dyDescent="0.25">
      <c r="A141" s="78" t="s">
        <v>461</v>
      </c>
      <c r="B141" s="78" t="s">
        <v>1548</v>
      </c>
      <c r="C141" s="79" t="s">
        <v>970</v>
      </c>
      <c r="D141" s="78" t="s">
        <v>1501</v>
      </c>
      <c r="E141" s="79">
        <v>3756</v>
      </c>
      <c r="F141" s="79">
        <v>1</v>
      </c>
      <c r="G141" s="79" t="s">
        <v>4</v>
      </c>
      <c r="H141" s="79" t="s">
        <v>4</v>
      </c>
      <c r="I141" s="78"/>
      <c r="J141" s="78"/>
      <c r="K141" s="78"/>
    </row>
    <row r="142" spans="1:11" s="22" customFormat="1" ht="36" x14ac:dyDescent="0.25">
      <c r="A142" s="78" t="s">
        <v>462</v>
      </c>
      <c r="B142" s="78" t="s">
        <v>1549</v>
      </c>
      <c r="C142" s="79" t="s">
        <v>970</v>
      </c>
      <c r="D142" s="78" t="s">
        <v>1501</v>
      </c>
      <c r="E142" s="79">
        <v>3757</v>
      </c>
      <c r="F142" s="79">
        <v>1</v>
      </c>
      <c r="G142" s="79" t="s">
        <v>4</v>
      </c>
      <c r="H142" s="79" t="s">
        <v>4</v>
      </c>
      <c r="I142" s="78"/>
      <c r="J142" s="78"/>
      <c r="K142" s="78"/>
    </row>
    <row r="143" spans="1:11" s="22" customFormat="1" ht="36" x14ac:dyDescent="0.25">
      <c r="A143" s="78" t="s">
        <v>463</v>
      </c>
      <c r="B143" s="78" t="s">
        <v>1550</v>
      </c>
      <c r="C143" s="79" t="s">
        <v>970</v>
      </c>
      <c r="D143" s="78" t="s">
        <v>1501</v>
      </c>
      <c r="E143" s="79">
        <v>3758</v>
      </c>
      <c r="F143" s="79">
        <v>1</v>
      </c>
      <c r="G143" s="79" t="s">
        <v>4</v>
      </c>
      <c r="H143" s="79" t="s">
        <v>4</v>
      </c>
      <c r="I143" s="78"/>
      <c r="J143" s="78"/>
      <c r="K143" s="78"/>
    </row>
    <row r="144" spans="1:11" s="22" customFormat="1" ht="36" x14ac:dyDescent="0.25">
      <c r="A144" s="78" t="s">
        <v>226</v>
      </c>
      <c r="B144" s="78" t="s">
        <v>1517</v>
      </c>
      <c r="C144" s="79" t="s">
        <v>970</v>
      </c>
      <c r="D144" s="78" t="s">
        <v>1501</v>
      </c>
      <c r="E144" s="79">
        <v>2040</v>
      </c>
      <c r="F144" s="79">
        <v>1</v>
      </c>
      <c r="G144" s="79" t="s">
        <v>14</v>
      </c>
      <c r="H144" s="79" t="s">
        <v>7</v>
      </c>
      <c r="I144" s="78"/>
      <c r="J144" s="78"/>
      <c r="K144" s="78"/>
    </row>
    <row r="145" spans="1:11" s="22" customFormat="1" ht="36" x14ac:dyDescent="0.25">
      <c r="A145" s="78" t="s">
        <v>217</v>
      </c>
      <c r="B145" s="78" t="s">
        <v>1505</v>
      </c>
      <c r="C145" s="79" t="s">
        <v>970</v>
      </c>
      <c r="D145" s="78" t="s">
        <v>1501</v>
      </c>
      <c r="E145" s="79">
        <v>1986</v>
      </c>
      <c r="F145" s="79">
        <v>1</v>
      </c>
      <c r="G145" s="79" t="s">
        <v>4</v>
      </c>
      <c r="H145" s="79" t="s">
        <v>4</v>
      </c>
      <c r="I145" s="78"/>
      <c r="J145" s="78"/>
      <c r="K145" s="78"/>
    </row>
    <row r="146" spans="1:11" s="22" customFormat="1" ht="36" x14ac:dyDescent="0.25">
      <c r="A146" s="78" t="s">
        <v>219</v>
      </c>
      <c r="B146" s="78" t="s">
        <v>1507</v>
      </c>
      <c r="C146" s="79" t="s">
        <v>970</v>
      </c>
      <c r="D146" s="78" t="s">
        <v>1501</v>
      </c>
      <c r="E146" s="79">
        <v>1988</v>
      </c>
      <c r="F146" s="79">
        <v>1</v>
      </c>
      <c r="G146" s="79" t="s">
        <v>14</v>
      </c>
      <c r="H146" s="79" t="s">
        <v>7</v>
      </c>
      <c r="I146" s="78"/>
      <c r="J146" s="78"/>
      <c r="K146" s="78"/>
    </row>
    <row r="147" spans="1:11" s="22" customFormat="1" ht="36" x14ac:dyDescent="0.25">
      <c r="A147" s="78" t="s">
        <v>228</v>
      </c>
      <c r="B147" s="78" t="s">
        <v>1519</v>
      </c>
      <c r="C147" s="79" t="s">
        <v>970</v>
      </c>
      <c r="D147" s="78" t="s">
        <v>1501</v>
      </c>
      <c r="E147" s="79">
        <v>2060</v>
      </c>
      <c r="F147" s="79">
        <v>1</v>
      </c>
      <c r="G147" s="79" t="s">
        <v>14</v>
      </c>
      <c r="H147" s="79" t="s">
        <v>7</v>
      </c>
      <c r="I147" s="78"/>
      <c r="J147" s="78"/>
      <c r="K147" s="78"/>
    </row>
    <row r="148" spans="1:11" s="22" customFormat="1" ht="36" x14ac:dyDescent="0.25">
      <c r="A148" s="78" t="s">
        <v>229</v>
      </c>
      <c r="B148" s="78" t="s">
        <v>1520</v>
      </c>
      <c r="C148" s="79" t="s">
        <v>970</v>
      </c>
      <c r="D148" s="78" t="s">
        <v>1501</v>
      </c>
      <c r="E148" s="79">
        <v>2070</v>
      </c>
      <c r="F148" s="79">
        <v>1</v>
      </c>
      <c r="G148" s="79" t="s">
        <v>14</v>
      </c>
      <c r="H148" s="79" t="s">
        <v>7</v>
      </c>
      <c r="I148" s="78"/>
      <c r="J148" s="78"/>
      <c r="K148" s="78"/>
    </row>
    <row r="149" spans="1:11" s="22" customFormat="1" ht="36" x14ac:dyDescent="0.25">
      <c r="A149" s="88" t="s">
        <v>1998</v>
      </c>
      <c r="B149" s="78" t="s">
        <v>928</v>
      </c>
      <c r="C149" s="79" t="s">
        <v>971</v>
      </c>
      <c r="D149" s="78" t="s">
        <v>1501</v>
      </c>
      <c r="E149" s="79">
        <v>2078</v>
      </c>
      <c r="F149" s="79">
        <v>1</v>
      </c>
      <c r="G149" s="79" t="s">
        <v>14</v>
      </c>
      <c r="H149" s="79" t="s">
        <v>7</v>
      </c>
      <c r="I149" s="78"/>
      <c r="J149" s="78"/>
      <c r="K149" s="88" t="s">
        <v>2003</v>
      </c>
    </row>
    <row r="150" spans="1:11" s="22" customFormat="1" ht="36" x14ac:dyDescent="0.25">
      <c r="A150" s="78" t="s">
        <v>227</v>
      </c>
      <c r="B150" s="78" t="s">
        <v>1518</v>
      </c>
      <c r="C150" s="79" t="s">
        <v>970</v>
      </c>
      <c r="D150" s="78" t="s">
        <v>1501</v>
      </c>
      <c r="E150" s="79">
        <v>2050</v>
      </c>
      <c r="F150" s="79">
        <v>1</v>
      </c>
      <c r="G150" s="79" t="s">
        <v>14</v>
      </c>
      <c r="H150" s="79" t="s">
        <v>7</v>
      </c>
      <c r="I150" s="78"/>
      <c r="J150" s="78"/>
      <c r="K150" s="78"/>
    </row>
    <row r="151" spans="1:11" s="22" customFormat="1" ht="36" x14ac:dyDescent="0.25">
      <c r="A151" s="78" t="s">
        <v>222</v>
      </c>
      <c r="B151" s="78" t="s">
        <v>1513</v>
      </c>
      <c r="C151" s="79" t="s">
        <v>970</v>
      </c>
      <c r="D151" s="78" t="s">
        <v>1501</v>
      </c>
      <c r="E151" s="79">
        <v>2000</v>
      </c>
      <c r="F151" s="79">
        <v>1</v>
      </c>
      <c r="G151" s="79" t="s">
        <v>4</v>
      </c>
      <c r="H151" s="79" t="s">
        <v>4</v>
      </c>
      <c r="I151" s="78"/>
      <c r="J151" s="78" t="s">
        <v>10</v>
      </c>
      <c r="K151" s="78"/>
    </row>
    <row r="152" spans="1:11" s="22" customFormat="1" ht="36" x14ac:dyDescent="0.25">
      <c r="A152" s="78" t="s">
        <v>230</v>
      </c>
      <c r="B152" s="78" t="s">
        <v>1521</v>
      </c>
      <c r="C152" s="79" t="s">
        <v>970</v>
      </c>
      <c r="D152" s="78" t="s">
        <v>1501</v>
      </c>
      <c r="E152" s="79">
        <v>2071</v>
      </c>
      <c r="F152" s="79">
        <v>1</v>
      </c>
      <c r="G152" s="79" t="s">
        <v>14</v>
      </c>
      <c r="H152" s="79" t="s">
        <v>7</v>
      </c>
      <c r="I152" s="78"/>
      <c r="J152" s="78"/>
      <c r="K152" s="78"/>
    </row>
    <row r="153" spans="1:11" s="22" customFormat="1" ht="36" x14ac:dyDescent="0.25">
      <c r="A153" s="78" t="s">
        <v>231</v>
      </c>
      <c r="B153" s="78" t="s">
        <v>1522</v>
      </c>
      <c r="C153" s="79" t="s">
        <v>970</v>
      </c>
      <c r="D153" s="78" t="s">
        <v>1501</v>
      </c>
      <c r="E153" s="79">
        <v>2072</v>
      </c>
      <c r="F153" s="79">
        <v>1</v>
      </c>
      <c r="G153" s="79" t="s">
        <v>14</v>
      </c>
      <c r="H153" s="79" t="s">
        <v>7</v>
      </c>
      <c r="I153" s="78"/>
      <c r="J153" s="78"/>
      <c r="K153" s="78"/>
    </row>
    <row r="154" spans="1:11" s="22" customFormat="1" ht="36" x14ac:dyDescent="0.25">
      <c r="A154" s="78" t="s">
        <v>232</v>
      </c>
      <c r="B154" s="78" t="s">
        <v>1523</v>
      </c>
      <c r="C154" s="79" t="s">
        <v>970</v>
      </c>
      <c r="D154" s="78" t="s">
        <v>1501</v>
      </c>
      <c r="E154" s="79">
        <v>2073</v>
      </c>
      <c r="F154" s="79">
        <v>1</v>
      </c>
      <c r="G154" s="79" t="s">
        <v>14</v>
      </c>
      <c r="H154" s="79" t="s">
        <v>7</v>
      </c>
      <c r="I154" s="78"/>
      <c r="J154" s="78"/>
      <c r="K154" s="78"/>
    </row>
    <row r="155" spans="1:11" s="22" customFormat="1" ht="36" x14ac:dyDescent="0.25">
      <c r="A155" s="78" t="s">
        <v>233</v>
      </c>
      <c r="B155" s="78" t="s">
        <v>1524</v>
      </c>
      <c r="C155" s="79" t="s">
        <v>970</v>
      </c>
      <c r="D155" s="78" t="s">
        <v>1501</v>
      </c>
      <c r="E155" s="79">
        <v>2074</v>
      </c>
      <c r="F155" s="79">
        <v>1</v>
      </c>
      <c r="G155" s="79" t="s">
        <v>14</v>
      </c>
      <c r="H155" s="79" t="s">
        <v>7</v>
      </c>
      <c r="I155" s="78"/>
      <c r="J155" s="78"/>
      <c r="K155" s="78"/>
    </row>
    <row r="156" spans="1:11" s="22" customFormat="1" ht="36" x14ac:dyDescent="0.25">
      <c r="A156" s="78" t="s">
        <v>223</v>
      </c>
      <c r="B156" s="78" t="s">
        <v>1514</v>
      </c>
      <c r="C156" s="79" t="s">
        <v>970</v>
      </c>
      <c r="D156" s="78" t="s">
        <v>1501</v>
      </c>
      <c r="E156" s="79">
        <v>2010</v>
      </c>
      <c r="F156" s="79">
        <v>1</v>
      </c>
      <c r="G156" s="79" t="s">
        <v>14</v>
      </c>
      <c r="H156" s="79" t="s">
        <v>7</v>
      </c>
      <c r="I156" s="78"/>
      <c r="J156" s="78"/>
      <c r="K156" s="78"/>
    </row>
    <row r="157" spans="1:11" s="22" customFormat="1" ht="36" x14ac:dyDescent="0.25">
      <c r="A157" s="78" t="s">
        <v>220</v>
      </c>
      <c r="B157" s="78" t="s">
        <v>1508</v>
      </c>
      <c r="C157" s="79" t="s">
        <v>970</v>
      </c>
      <c r="D157" s="78" t="s">
        <v>1501</v>
      </c>
      <c r="E157" s="79">
        <v>1989</v>
      </c>
      <c r="F157" s="79">
        <v>1</v>
      </c>
      <c r="G157" s="79" t="s">
        <v>14</v>
      </c>
      <c r="H157" s="79" t="s">
        <v>7</v>
      </c>
      <c r="I157" s="78"/>
      <c r="J157" s="78"/>
      <c r="K157" s="78"/>
    </row>
    <row r="158" spans="1:11" s="22" customFormat="1" ht="36" x14ac:dyDescent="0.25">
      <c r="A158" s="78" t="s">
        <v>225</v>
      </c>
      <c r="B158" s="78" t="s">
        <v>1516</v>
      </c>
      <c r="C158" s="79" t="s">
        <v>970</v>
      </c>
      <c r="D158" s="78" t="s">
        <v>1501</v>
      </c>
      <c r="E158" s="79">
        <v>2030</v>
      </c>
      <c r="F158" s="79">
        <v>1</v>
      </c>
      <c r="G158" s="79" t="s">
        <v>14</v>
      </c>
      <c r="H158" s="79" t="s">
        <v>7</v>
      </c>
      <c r="I158" s="78"/>
      <c r="J158" s="78"/>
      <c r="K158" s="78"/>
    </row>
    <row r="159" spans="1:11" s="22" customFormat="1" ht="36" x14ac:dyDescent="0.25">
      <c r="A159" s="78" t="s">
        <v>213</v>
      </c>
      <c r="B159" s="78" t="s">
        <v>1500</v>
      </c>
      <c r="C159" s="79" t="s">
        <v>970</v>
      </c>
      <c r="D159" s="78" t="s">
        <v>1501</v>
      </c>
      <c r="E159" s="79">
        <v>1981</v>
      </c>
      <c r="F159" s="79">
        <v>1</v>
      </c>
      <c r="G159" s="79" t="s">
        <v>14</v>
      </c>
      <c r="H159" s="79" t="s">
        <v>7</v>
      </c>
      <c r="I159" s="78"/>
      <c r="J159" s="78"/>
      <c r="K159" s="78"/>
    </row>
    <row r="160" spans="1:11" s="22" customFormat="1" ht="36" x14ac:dyDescent="0.25">
      <c r="A160" s="78" t="s">
        <v>215</v>
      </c>
      <c r="B160" s="78" t="s">
        <v>1503</v>
      </c>
      <c r="C160" s="79" t="s">
        <v>970</v>
      </c>
      <c r="D160" s="78" t="s">
        <v>1501</v>
      </c>
      <c r="E160" s="79">
        <v>1983</v>
      </c>
      <c r="F160" s="79">
        <v>1</v>
      </c>
      <c r="G160" s="79" t="s">
        <v>14</v>
      </c>
      <c r="H160" s="79" t="s">
        <v>7</v>
      </c>
      <c r="I160" s="78"/>
      <c r="J160" s="78"/>
      <c r="K160" s="78"/>
    </row>
    <row r="161" spans="1:11" s="22" customFormat="1" ht="36" x14ac:dyDescent="0.25">
      <c r="A161" s="78" t="s">
        <v>214</v>
      </c>
      <c r="B161" s="78" t="s">
        <v>1502</v>
      </c>
      <c r="C161" s="79" t="s">
        <v>970</v>
      </c>
      <c r="D161" s="78" t="s">
        <v>1501</v>
      </c>
      <c r="E161" s="79">
        <v>1982</v>
      </c>
      <c r="F161" s="79">
        <v>1</v>
      </c>
      <c r="G161" s="79" t="s">
        <v>14</v>
      </c>
      <c r="H161" s="79" t="s">
        <v>7</v>
      </c>
      <c r="I161" s="78"/>
      <c r="J161" s="78"/>
      <c r="K161" s="78"/>
    </row>
    <row r="162" spans="1:11" s="22" customFormat="1" ht="36" x14ac:dyDescent="0.25">
      <c r="A162" s="78" t="s">
        <v>224</v>
      </c>
      <c r="B162" s="78" t="s">
        <v>1515</v>
      </c>
      <c r="C162" s="79" t="s">
        <v>970</v>
      </c>
      <c r="D162" s="78" t="s">
        <v>1501</v>
      </c>
      <c r="E162" s="79">
        <v>2020</v>
      </c>
      <c r="F162" s="79">
        <v>1</v>
      </c>
      <c r="G162" s="79" t="s">
        <v>14</v>
      </c>
      <c r="H162" s="79" t="s">
        <v>7</v>
      </c>
      <c r="I162" s="78"/>
      <c r="J162" s="78"/>
      <c r="K162" s="78"/>
    </row>
    <row r="163" spans="1:11" s="22" customFormat="1" ht="36" x14ac:dyDescent="0.25">
      <c r="A163" s="78" t="s">
        <v>876</v>
      </c>
      <c r="B163" s="78" t="s">
        <v>1512</v>
      </c>
      <c r="C163" s="79" t="s">
        <v>970</v>
      </c>
      <c r="D163" s="78" t="s">
        <v>1501</v>
      </c>
      <c r="E163" s="79">
        <v>1994</v>
      </c>
      <c r="F163" s="79">
        <v>1</v>
      </c>
      <c r="G163" s="79" t="s">
        <v>4</v>
      </c>
      <c r="H163" s="79" t="s">
        <v>4</v>
      </c>
      <c r="I163" s="78"/>
      <c r="J163" s="78"/>
      <c r="K163" s="78"/>
    </row>
    <row r="164" spans="1:11" s="22" customFormat="1" ht="36" x14ac:dyDescent="0.25">
      <c r="A164" s="78" t="s">
        <v>874</v>
      </c>
      <c r="B164" s="78" t="s">
        <v>1510</v>
      </c>
      <c r="C164" s="79" t="s">
        <v>970</v>
      </c>
      <c r="D164" s="78" t="s">
        <v>1501</v>
      </c>
      <c r="E164" s="79">
        <v>1992</v>
      </c>
      <c r="F164" s="79">
        <v>1</v>
      </c>
      <c r="G164" s="79" t="s">
        <v>14</v>
      </c>
      <c r="H164" s="79" t="s">
        <v>7</v>
      </c>
      <c r="I164" s="78"/>
      <c r="J164" s="78"/>
      <c r="K164" s="78"/>
    </row>
    <row r="165" spans="1:11" s="22" customFormat="1" ht="36" x14ac:dyDescent="0.25">
      <c r="A165" s="78" t="s">
        <v>875</v>
      </c>
      <c r="B165" s="78" t="s">
        <v>1511</v>
      </c>
      <c r="C165" s="79" t="s">
        <v>970</v>
      </c>
      <c r="D165" s="78" t="s">
        <v>1501</v>
      </c>
      <c r="E165" s="79">
        <v>1993</v>
      </c>
      <c r="F165" s="79">
        <v>1</v>
      </c>
      <c r="G165" s="79" t="s">
        <v>14</v>
      </c>
      <c r="H165" s="79" t="s">
        <v>7</v>
      </c>
      <c r="I165" s="78"/>
      <c r="J165" s="78"/>
      <c r="K165" s="78"/>
    </row>
    <row r="166" spans="1:11" s="22" customFormat="1" ht="36" x14ac:dyDescent="0.25">
      <c r="A166" s="78" t="s">
        <v>1696</v>
      </c>
      <c r="B166" s="78" t="s">
        <v>1702</v>
      </c>
      <c r="C166" s="79" t="s">
        <v>970</v>
      </c>
      <c r="D166" s="78" t="s">
        <v>1501</v>
      </c>
      <c r="E166" s="79">
        <v>2117</v>
      </c>
      <c r="F166" s="79">
        <v>5</v>
      </c>
      <c r="G166" s="79" t="s">
        <v>14</v>
      </c>
      <c r="H166" s="79" t="s">
        <v>51</v>
      </c>
      <c r="I166" s="78" t="s">
        <v>1785</v>
      </c>
      <c r="J166" s="78" t="s">
        <v>10</v>
      </c>
      <c r="K166" s="78"/>
    </row>
    <row r="167" spans="1:11" s="22" customFormat="1" ht="36" x14ac:dyDescent="0.25">
      <c r="A167" s="78" t="s">
        <v>1697</v>
      </c>
      <c r="B167" s="78" t="s">
        <v>1703</v>
      </c>
      <c r="C167" s="79" t="s">
        <v>970</v>
      </c>
      <c r="D167" s="78" t="s">
        <v>1501</v>
      </c>
      <c r="E167" s="79">
        <v>2118</v>
      </c>
      <c r="F167" s="79">
        <v>5</v>
      </c>
      <c r="G167" s="79" t="s">
        <v>4</v>
      </c>
      <c r="H167" s="79" t="s">
        <v>51</v>
      </c>
      <c r="I167" s="78" t="s">
        <v>1785</v>
      </c>
      <c r="J167" s="78" t="s">
        <v>10</v>
      </c>
      <c r="K167" s="78"/>
    </row>
    <row r="168" spans="1:11" s="22" customFormat="1" ht="36" x14ac:dyDescent="0.25">
      <c r="A168" s="78" t="s">
        <v>234</v>
      </c>
      <c r="B168" s="78" t="s">
        <v>1525</v>
      </c>
      <c r="C168" s="79" t="s">
        <v>970</v>
      </c>
      <c r="D168" s="78" t="s">
        <v>1501</v>
      </c>
      <c r="E168" s="79">
        <v>1960</v>
      </c>
      <c r="F168" s="79">
        <v>4</v>
      </c>
      <c r="G168" s="79" t="s">
        <v>4</v>
      </c>
      <c r="H168" s="79" t="s">
        <v>4</v>
      </c>
      <c r="I168" s="78"/>
      <c r="J168" s="78"/>
      <c r="K168" s="78"/>
    </row>
    <row r="169" spans="1:11" s="22" customFormat="1" ht="36" x14ac:dyDescent="0.25">
      <c r="A169" s="78" t="s">
        <v>237</v>
      </c>
      <c r="B169" s="78" t="s">
        <v>1532</v>
      </c>
      <c r="C169" s="79" t="s">
        <v>970</v>
      </c>
      <c r="D169" s="78" t="s">
        <v>1501</v>
      </c>
      <c r="E169" s="79">
        <v>2170</v>
      </c>
      <c r="F169" s="79">
        <v>10</v>
      </c>
      <c r="G169" s="79" t="s">
        <v>4</v>
      </c>
      <c r="H169" s="79" t="s">
        <v>2</v>
      </c>
      <c r="I169" s="78"/>
      <c r="J169" s="78" t="s">
        <v>3</v>
      </c>
      <c r="K169" s="78"/>
    </row>
    <row r="170" spans="1:11" s="22" customFormat="1" ht="18" x14ac:dyDescent="0.25">
      <c r="A170" s="78" t="s">
        <v>252</v>
      </c>
      <c r="B170" s="78" t="s">
        <v>1571</v>
      </c>
      <c r="C170" s="79" t="s">
        <v>971</v>
      </c>
      <c r="D170" s="78" t="s">
        <v>1563</v>
      </c>
      <c r="E170" s="79">
        <v>1810</v>
      </c>
      <c r="F170" s="79">
        <v>50</v>
      </c>
      <c r="G170" s="79" t="s">
        <v>14</v>
      </c>
      <c r="H170" s="79" t="s">
        <v>7</v>
      </c>
      <c r="I170" s="78"/>
      <c r="J170" s="78"/>
      <c r="K170" s="78"/>
    </row>
    <row r="171" spans="1:11" s="22" customFormat="1" ht="18" x14ac:dyDescent="0.25">
      <c r="A171" s="78" t="s">
        <v>254</v>
      </c>
      <c r="B171" s="78" t="s">
        <v>1573</v>
      </c>
      <c r="C171" s="79" t="s">
        <v>971</v>
      </c>
      <c r="D171" s="78" t="s">
        <v>1563</v>
      </c>
      <c r="E171" s="79">
        <v>1830</v>
      </c>
      <c r="F171" s="79">
        <v>9</v>
      </c>
      <c r="G171" s="79" t="s">
        <v>14</v>
      </c>
      <c r="H171" s="79" t="s">
        <v>7</v>
      </c>
      <c r="I171" s="78"/>
      <c r="J171" s="78"/>
      <c r="K171" s="78"/>
    </row>
    <row r="172" spans="1:11" s="22" customFormat="1" ht="18" x14ac:dyDescent="0.25">
      <c r="A172" s="78" t="s">
        <v>253</v>
      </c>
      <c r="B172" s="78" t="s">
        <v>1572</v>
      </c>
      <c r="C172" s="79" t="s">
        <v>971</v>
      </c>
      <c r="D172" s="78" t="s">
        <v>1563</v>
      </c>
      <c r="E172" s="79">
        <v>1820</v>
      </c>
      <c r="F172" s="79">
        <v>2</v>
      </c>
      <c r="G172" s="79" t="s">
        <v>14</v>
      </c>
      <c r="H172" s="79" t="s">
        <v>7</v>
      </c>
      <c r="I172" s="78"/>
      <c r="J172" s="78"/>
      <c r="K172" s="78"/>
    </row>
    <row r="173" spans="1:11" s="22" customFormat="1" ht="18" x14ac:dyDescent="0.25">
      <c r="A173" s="78" t="s">
        <v>265</v>
      </c>
      <c r="B173" s="78" t="s">
        <v>1584</v>
      </c>
      <c r="C173" s="79" t="s">
        <v>971</v>
      </c>
      <c r="D173" s="78" t="s">
        <v>1563</v>
      </c>
      <c r="E173" s="79">
        <v>1930</v>
      </c>
      <c r="F173" s="79">
        <v>1</v>
      </c>
      <c r="G173" s="79" t="s">
        <v>4</v>
      </c>
      <c r="H173" s="79" t="s">
        <v>4</v>
      </c>
      <c r="I173" s="78"/>
      <c r="J173" s="78"/>
      <c r="K173" s="78"/>
    </row>
    <row r="174" spans="1:11" s="22" customFormat="1" ht="18" x14ac:dyDescent="0.25">
      <c r="A174" s="78" t="s">
        <v>249</v>
      </c>
      <c r="B174" s="78" t="s">
        <v>1566</v>
      </c>
      <c r="C174" s="79" t="s">
        <v>970</v>
      </c>
      <c r="D174" s="78" t="s">
        <v>1563</v>
      </c>
      <c r="E174" s="79">
        <v>1770</v>
      </c>
      <c r="F174" s="79">
        <v>1</v>
      </c>
      <c r="G174" s="79" t="s">
        <v>14</v>
      </c>
      <c r="H174" s="79" t="s">
        <v>14</v>
      </c>
      <c r="I174" s="78"/>
      <c r="J174" s="78"/>
      <c r="K174" s="78"/>
    </row>
    <row r="175" spans="1:11" s="22" customFormat="1" ht="18" x14ac:dyDescent="0.25">
      <c r="A175" s="78" t="s">
        <v>262</v>
      </c>
      <c r="B175" s="78" t="s">
        <v>1580</v>
      </c>
      <c r="C175" s="79" t="s">
        <v>971</v>
      </c>
      <c r="D175" s="78" t="s">
        <v>1563</v>
      </c>
      <c r="E175" s="79">
        <v>1910</v>
      </c>
      <c r="F175" s="79">
        <v>4</v>
      </c>
      <c r="G175" s="79" t="s">
        <v>4</v>
      </c>
      <c r="H175" s="79" t="s">
        <v>4</v>
      </c>
      <c r="I175" s="78"/>
      <c r="J175" s="78" t="s">
        <v>263</v>
      </c>
      <c r="K175" s="78"/>
    </row>
    <row r="176" spans="1:11" s="22" customFormat="1" ht="18" x14ac:dyDescent="0.25">
      <c r="A176" s="78" t="s">
        <v>255</v>
      </c>
      <c r="B176" s="78" t="s">
        <v>1574</v>
      </c>
      <c r="C176" s="79" t="s">
        <v>971</v>
      </c>
      <c r="D176" s="78" t="s">
        <v>1563</v>
      </c>
      <c r="E176" s="79">
        <v>1840</v>
      </c>
      <c r="F176" s="79">
        <v>3</v>
      </c>
      <c r="G176" s="79" t="s">
        <v>4</v>
      </c>
      <c r="H176" s="79" t="s">
        <v>4</v>
      </c>
      <c r="I176" s="78"/>
      <c r="J176" s="78"/>
      <c r="K176" s="78"/>
    </row>
    <row r="177" spans="1:11" s="22" customFormat="1" ht="18" x14ac:dyDescent="0.25">
      <c r="A177" s="78" t="s">
        <v>479</v>
      </c>
      <c r="B177" s="78" t="s">
        <v>1586</v>
      </c>
      <c r="C177" s="79" t="s">
        <v>971</v>
      </c>
      <c r="D177" s="78" t="s">
        <v>1563</v>
      </c>
      <c r="E177" s="79">
        <v>1755</v>
      </c>
      <c r="F177" s="79">
        <v>8</v>
      </c>
      <c r="G177" s="79" t="s">
        <v>4</v>
      </c>
      <c r="H177" s="79" t="s">
        <v>4</v>
      </c>
      <c r="I177" s="78"/>
      <c r="J177" s="78"/>
      <c r="K177" s="78"/>
    </row>
    <row r="178" spans="1:11" s="22" customFormat="1" ht="18" x14ac:dyDescent="0.25">
      <c r="A178" s="78" t="s">
        <v>879</v>
      </c>
      <c r="B178" s="78" t="s">
        <v>1567</v>
      </c>
      <c r="C178" s="79" t="s">
        <v>970</v>
      </c>
      <c r="D178" s="78" t="s">
        <v>1563</v>
      </c>
      <c r="E178" s="79">
        <v>1772</v>
      </c>
      <c r="F178" s="79">
        <v>8</v>
      </c>
      <c r="G178" s="79" t="s">
        <v>14</v>
      </c>
      <c r="H178" s="79" t="s">
        <v>14</v>
      </c>
      <c r="I178" s="78"/>
      <c r="J178" s="78"/>
      <c r="K178" s="78"/>
    </row>
    <row r="179" spans="1:11" s="22" customFormat="1" ht="18" x14ac:dyDescent="0.25">
      <c r="A179" s="78" t="s">
        <v>247</v>
      </c>
      <c r="B179" s="78" t="s">
        <v>1562</v>
      </c>
      <c r="C179" s="79" t="s">
        <v>971</v>
      </c>
      <c r="D179" s="78" t="s">
        <v>1563</v>
      </c>
      <c r="E179" s="79">
        <v>1750</v>
      </c>
      <c r="F179" s="79">
        <v>8</v>
      </c>
      <c r="G179" s="79" t="s">
        <v>14</v>
      </c>
      <c r="H179" s="79" t="s">
        <v>14</v>
      </c>
      <c r="I179" s="78"/>
      <c r="J179" s="78"/>
      <c r="K179" s="78"/>
    </row>
    <row r="180" spans="1:11" s="22" customFormat="1" ht="18" x14ac:dyDescent="0.25">
      <c r="A180" s="78" t="s">
        <v>259</v>
      </c>
      <c r="B180" s="78" t="s">
        <v>1577</v>
      </c>
      <c r="C180" s="79" t="s">
        <v>970</v>
      </c>
      <c r="D180" s="78" t="s">
        <v>1563</v>
      </c>
      <c r="E180" s="79">
        <v>1842</v>
      </c>
      <c r="F180" s="79">
        <v>50</v>
      </c>
      <c r="G180" s="79" t="s">
        <v>14</v>
      </c>
      <c r="H180" s="79" t="s">
        <v>7</v>
      </c>
      <c r="I180" s="78"/>
      <c r="J180" s="78"/>
      <c r="K180" s="78"/>
    </row>
    <row r="181" spans="1:11" s="22" customFormat="1" ht="18" x14ac:dyDescent="0.25">
      <c r="A181" s="78" t="s">
        <v>261</v>
      </c>
      <c r="B181" s="78" t="s">
        <v>1579</v>
      </c>
      <c r="C181" s="79" t="s">
        <v>970</v>
      </c>
      <c r="D181" s="78" t="s">
        <v>1563</v>
      </c>
      <c r="E181" s="79">
        <v>1846</v>
      </c>
      <c r="F181" s="79">
        <v>9</v>
      </c>
      <c r="G181" s="79" t="s">
        <v>14</v>
      </c>
      <c r="H181" s="79" t="s">
        <v>7</v>
      </c>
      <c r="I181" s="78"/>
      <c r="J181" s="78"/>
      <c r="K181" s="78"/>
    </row>
    <row r="182" spans="1:11" s="22" customFormat="1" ht="18" x14ac:dyDescent="0.25">
      <c r="A182" s="78" t="s">
        <v>260</v>
      </c>
      <c r="B182" s="78" t="s">
        <v>1578</v>
      </c>
      <c r="C182" s="79" t="s">
        <v>970</v>
      </c>
      <c r="D182" s="78" t="s">
        <v>1563</v>
      </c>
      <c r="E182" s="79">
        <v>1844</v>
      </c>
      <c r="F182" s="79">
        <v>2</v>
      </c>
      <c r="G182" s="79" t="s">
        <v>14</v>
      </c>
      <c r="H182" s="79" t="s">
        <v>7</v>
      </c>
      <c r="I182" s="78"/>
      <c r="J182" s="78"/>
      <c r="K182" s="78"/>
    </row>
    <row r="183" spans="1:11" s="22" customFormat="1" ht="18" x14ac:dyDescent="0.25">
      <c r="A183" s="78" t="s">
        <v>250</v>
      </c>
      <c r="B183" s="78" t="s">
        <v>1569</v>
      </c>
      <c r="C183" s="79" t="s">
        <v>970</v>
      </c>
      <c r="D183" s="78" t="s">
        <v>1563</v>
      </c>
      <c r="E183" s="79">
        <v>1790</v>
      </c>
      <c r="F183" s="79">
        <v>1</v>
      </c>
      <c r="G183" s="79" t="s">
        <v>4</v>
      </c>
      <c r="H183" s="79" t="s">
        <v>4</v>
      </c>
      <c r="I183" s="78"/>
      <c r="J183" s="78"/>
      <c r="K183" s="78"/>
    </row>
    <row r="184" spans="1:11" s="22" customFormat="1" ht="18" x14ac:dyDescent="0.25">
      <c r="A184" s="78" t="s">
        <v>266</v>
      </c>
      <c r="B184" s="78" t="s">
        <v>1585</v>
      </c>
      <c r="C184" s="90" t="s">
        <v>971</v>
      </c>
      <c r="D184" s="78" t="s">
        <v>1563</v>
      </c>
      <c r="E184" s="79">
        <v>1791</v>
      </c>
      <c r="F184" s="79">
        <v>2</v>
      </c>
      <c r="G184" s="79" t="s">
        <v>4</v>
      </c>
      <c r="H184" s="79" t="s">
        <v>4</v>
      </c>
      <c r="I184" s="78"/>
      <c r="J184" s="78" t="s">
        <v>3</v>
      </c>
      <c r="K184" s="82"/>
    </row>
    <row r="185" spans="1:11" s="22" customFormat="1" ht="18" x14ac:dyDescent="0.25">
      <c r="A185" s="78" t="s">
        <v>264</v>
      </c>
      <c r="B185" s="78" t="s">
        <v>1583</v>
      </c>
      <c r="C185" s="79" t="s">
        <v>971</v>
      </c>
      <c r="D185" s="78" t="s">
        <v>1563</v>
      </c>
      <c r="E185" s="79">
        <v>1920</v>
      </c>
      <c r="F185" s="79">
        <v>1</v>
      </c>
      <c r="G185" s="79" t="s">
        <v>4</v>
      </c>
      <c r="H185" s="79" t="s">
        <v>4</v>
      </c>
      <c r="I185" s="78"/>
      <c r="J185" s="78" t="s">
        <v>3</v>
      </c>
      <c r="K185" s="78"/>
    </row>
    <row r="186" spans="1:11" s="22" customFormat="1" ht="18" x14ac:dyDescent="0.25">
      <c r="A186" s="78" t="s">
        <v>251</v>
      </c>
      <c r="B186" s="78" t="s">
        <v>1570</v>
      </c>
      <c r="C186" s="79" t="s">
        <v>970</v>
      </c>
      <c r="D186" s="78" t="s">
        <v>1563</v>
      </c>
      <c r="E186" s="79">
        <v>1800</v>
      </c>
      <c r="F186" s="79">
        <v>1</v>
      </c>
      <c r="G186" s="79" t="s">
        <v>4</v>
      </c>
      <c r="H186" s="79" t="s">
        <v>4</v>
      </c>
      <c r="I186" s="78"/>
      <c r="J186" s="78"/>
      <c r="K186" s="78"/>
    </row>
    <row r="187" spans="1:11" s="22" customFormat="1" ht="18" x14ac:dyDescent="0.25">
      <c r="A187" s="87" t="s">
        <v>1871</v>
      </c>
      <c r="B187" s="87" t="s">
        <v>1872</v>
      </c>
      <c r="C187" s="92" t="s">
        <v>971</v>
      </c>
      <c r="D187" s="87" t="s">
        <v>1563</v>
      </c>
      <c r="E187" s="92">
        <v>1854</v>
      </c>
      <c r="F187" s="92">
        <v>1</v>
      </c>
      <c r="G187" s="92" t="s">
        <v>14</v>
      </c>
      <c r="H187" s="92" t="s">
        <v>14</v>
      </c>
      <c r="I187" s="87"/>
      <c r="J187" s="87"/>
      <c r="K187" s="87"/>
    </row>
    <row r="188" spans="1:11" s="22" customFormat="1" ht="18" x14ac:dyDescent="0.25">
      <c r="A188" s="78" t="s">
        <v>880</v>
      </c>
      <c r="B188" s="78" t="s">
        <v>1568</v>
      </c>
      <c r="C188" s="79" t="s">
        <v>970</v>
      </c>
      <c r="D188" s="78" t="s">
        <v>1563</v>
      </c>
      <c r="E188" s="79">
        <v>1775</v>
      </c>
      <c r="F188" s="79">
        <v>2</v>
      </c>
      <c r="G188" s="79" t="s">
        <v>4</v>
      </c>
      <c r="H188" s="79" t="s">
        <v>4</v>
      </c>
      <c r="I188" s="78"/>
      <c r="J188" s="78" t="s">
        <v>3</v>
      </c>
      <c r="K188" s="78"/>
    </row>
    <row r="189" spans="1:11" s="22" customFormat="1" ht="18" x14ac:dyDescent="0.25">
      <c r="A189" s="78" t="s">
        <v>257</v>
      </c>
      <c r="B189" s="78" t="s">
        <v>1575</v>
      </c>
      <c r="C189" s="79" t="s">
        <v>970</v>
      </c>
      <c r="D189" s="78" t="s">
        <v>1563</v>
      </c>
      <c r="E189" s="79">
        <v>1860</v>
      </c>
      <c r="F189" s="79">
        <v>8</v>
      </c>
      <c r="G189" s="79" t="s">
        <v>14</v>
      </c>
      <c r="H189" s="93" t="s">
        <v>7</v>
      </c>
      <c r="I189" s="78"/>
      <c r="J189" s="78"/>
      <c r="K189" s="78"/>
    </row>
    <row r="190" spans="1:11" s="22" customFormat="1" ht="18" x14ac:dyDescent="0.25">
      <c r="A190" s="78" t="s">
        <v>258</v>
      </c>
      <c r="B190" s="78" t="s">
        <v>1576</v>
      </c>
      <c r="C190" s="79" t="s">
        <v>970</v>
      </c>
      <c r="D190" s="78" t="s">
        <v>1563</v>
      </c>
      <c r="E190" s="79">
        <v>1880</v>
      </c>
      <c r="F190" s="79">
        <v>2</v>
      </c>
      <c r="G190" s="79" t="s">
        <v>14</v>
      </c>
      <c r="H190" s="93" t="s">
        <v>7</v>
      </c>
      <c r="I190" s="78"/>
      <c r="J190" s="78"/>
      <c r="K190" s="78"/>
    </row>
    <row r="191" spans="1:11" s="22" customFormat="1" ht="18" x14ac:dyDescent="0.25">
      <c r="A191" s="87" t="s">
        <v>1874</v>
      </c>
      <c r="B191" s="87" t="s">
        <v>1875</v>
      </c>
      <c r="C191" s="92" t="s">
        <v>970</v>
      </c>
      <c r="D191" s="87" t="s">
        <v>1563</v>
      </c>
      <c r="E191" s="92">
        <v>1856</v>
      </c>
      <c r="F191" s="92">
        <v>2</v>
      </c>
      <c r="G191" s="92" t="s">
        <v>4</v>
      </c>
      <c r="H191" s="92" t="s">
        <v>4</v>
      </c>
      <c r="I191" s="87"/>
      <c r="J191" s="87" t="s">
        <v>3</v>
      </c>
      <c r="K191" s="87"/>
    </row>
    <row r="192" spans="1:11" s="22" customFormat="1" ht="18" x14ac:dyDescent="0.25">
      <c r="A192" s="78" t="s">
        <v>881</v>
      </c>
      <c r="B192" s="78" t="s">
        <v>1581</v>
      </c>
      <c r="C192" s="79" t="s">
        <v>970</v>
      </c>
      <c r="D192" s="78" t="s">
        <v>1563</v>
      </c>
      <c r="E192" s="79">
        <v>1914</v>
      </c>
      <c r="F192" s="79">
        <v>1</v>
      </c>
      <c r="G192" s="79" t="s">
        <v>4</v>
      </c>
      <c r="H192" s="79" t="s">
        <v>4</v>
      </c>
      <c r="I192" s="78"/>
      <c r="J192" s="78" t="s">
        <v>3</v>
      </c>
      <c r="K192" s="78"/>
    </row>
    <row r="193" spans="1:11" s="22" customFormat="1" ht="18" x14ac:dyDescent="0.25">
      <c r="A193" s="78" t="s">
        <v>882</v>
      </c>
      <c r="B193" s="78" t="s">
        <v>1582</v>
      </c>
      <c r="C193" s="79" t="s">
        <v>970</v>
      </c>
      <c r="D193" s="78" t="s">
        <v>1563</v>
      </c>
      <c r="E193" s="79">
        <v>1915</v>
      </c>
      <c r="F193" s="79">
        <v>1</v>
      </c>
      <c r="G193" s="79" t="s">
        <v>4</v>
      </c>
      <c r="H193" s="79" t="s">
        <v>4</v>
      </c>
      <c r="I193" s="78"/>
      <c r="J193" s="78" t="s">
        <v>3</v>
      </c>
      <c r="K193" s="78"/>
    </row>
    <row r="194" spans="1:11" s="22" customFormat="1" ht="18" x14ac:dyDescent="0.25">
      <c r="A194" s="86" t="s">
        <v>644</v>
      </c>
      <c r="B194" s="86" t="s">
        <v>1588</v>
      </c>
      <c r="C194" s="94" t="s">
        <v>970</v>
      </c>
      <c r="D194" s="86" t="s">
        <v>1563</v>
      </c>
      <c r="E194" s="95">
        <v>1782</v>
      </c>
      <c r="F194" s="94">
        <v>8</v>
      </c>
      <c r="G194" s="94" t="s">
        <v>4</v>
      </c>
      <c r="H194" s="94" t="s">
        <v>4</v>
      </c>
      <c r="I194" s="78"/>
      <c r="J194" s="78" t="s">
        <v>3</v>
      </c>
      <c r="K194" s="78"/>
    </row>
    <row r="195" spans="1:11" s="22" customFormat="1" ht="18" x14ac:dyDescent="0.25">
      <c r="A195" s="86" t="s">
        <v>650</v>
      </c>
      <c r="B195" s="86" t="s">
        <v>1594</v>
      </c>
      <c r="C195" s="94" t="s">
        <v>970</v>
      </c>
      <c r="D195" s="86" t="s">
        <v>1563</v>
      </c>
      <c r="E195" s="95">
        <v>1788</v>
      </c>
      <c r="F195" s="94">
        <v>8</v>
      </c>
      <c r="G195" s="94" t="s">
        <v>4</v>
      </c>
      <c r="H195" s="94" t="s">
        <v>4</v>
      </c>
      <c r="I195" s="78"/>
      <c r="J195" s="78" t="s">
        <v>3</v>
      </c>
      <c r="K195" s="78"/>
    </row>
    <row r="196" spans="1:11" s="22" customFormat="1" ht="18" x14ac:dyDescent="0.25">
      <c r="A196" s="86" t="s">
        <v>647</v>
      </c>
      <c r="B196" s="86" t="s">
        <v>1591</v>
      </c>
      <c r="C196" s="94" t="s">
        <v>970</v>
      </c>
      <c r="D196" s="86" t="s">
        <v>1563</v>
      </c>
      <c r="E196" s="95">
        <v>1785</v>
      </c>
      <c r="F196" s="94">
        <v>8</v>
      </c>
      <c r="G196" s="94" t="s">
        <v>4</v>
      </c>
      <c r="H196" s="94" t="s">
        <v>4</v>
      </c>
      <c r="I196" s="78"/>
      <c r="J196" s="78" t="s">
        <v>3</v>
      </c>
      <c r="K196" s="78"/>
    </row>
    <row r="197" spans="1:11" s="22" customFormat="1" ht="18" x14ac:dyDescent="0.25">
      <c r="A197" s="86" t="s">
        <v>645</v>
      </c>
      <c r="B197" s="86" t="s">
        <v>1589</v>
      </c>
      <c r="C197" s="94" t="s">
        <v>970</v>
      </c>
      <c r="D197" s="86" t="s">
        <v>1563</v>
      </c>
      <c r="E197" s="95">
        <v>1783</v>
      </c>
      <c r="F197" s="94">
        <v>1</v>
      </c>
      <c r="G197" s="94" t="s">
        <v>4</v>
      </c>
      <c r="H197" s="94" t="s">
        <v>4</v>
      </c>
      <c r="I197" s="78"/>
      <c r="J197" s="78" t="s">
        <v>3</v>
      </c>
      <c r="K197" s="78"/>
    </row>
    <row r="198" spans="1:11" s="22" customFormat="1" ht="18" x14ac:dyDescent="0.25">
      <c r="A198" s="86" t="s">
        <v>648</v>
      </c>
      <c r="B198" s="86" t="s">
        <v>1592</v>
      </c>
      <c r="C198" s="94" t="s">
        <v>970</v>
      </c>
      <c r="D198" s="86" t="s">
        <v>1563</v>
      </c>
      <c r="E198" s="95">
        <v>1786</v>
      </c>
      <c r="F198" s="94">
        <v>1</v>
      </c>
      <c r="G198" s="94" t="s">
        <v>4</v>
      </c>
      <c r="H198" s="94" t="s">
        <v>4</v>
      </c>
      <c r="I198" s="78"/>
      <c r="J198" s="78" t="s">
        <v>3</v>
      </c>
      <c r="K198" s="78"/>
    </row>
    <row r="199" spans="1:11" s="22" customFormat="1" ht="18" x14ac:dyDescent="0.25">
      <c r="A199" s="86" t="s">
        <v>646</v>
      </c>
      <c r="B199" s="86" t="s">
        <v>1590</v>
      </c>
      <c r="C199" s="94" t="s">
        <v>970</v>
      </c>
      <c r="D199" s="86" t="s">
        <v>1563</v>
      </c>
      <c r="E199" s="95">
        <v>1784</v>
      </c>
      <c r="F199" s="94">
        <v>4</v>
      </c>
      <c r="G199" s="94" t="s">
        <v>4</v>
      </c>
      <c r="H199" s="94" t="s">
        <v>4</v>
      </c>
      <c r="I199" s="78"/>
      <c r="J199" s="78" t="s">
        <v>3</v>
      </c>
      <c r="K199" s="78"/>
    </row>
    <row r="200" spans="1:11" s="22" customFormat="1" ht="18" x14ac:dyDescent="0.25">
      <c r="A200" s="86" t="s">
        <v>649</v>
      </c>
      <c r="B200" s="86" t="s">
        <v>1593</v>
      </c>
      <c r="C200" s="94" t="s">
        <v>970</v>
      </c>
      <c r="D200" s="86" t="s">
        <v>1563</v>
      </c>
      <c r="E200" s="95">
        <v>1787</v>
      </c>
      <c r="F200" s="94">
        <v>4</v>
      </c>
      <c r="G200" s="94" t="s">
        <v>4</v>
      </c>
      <c r="H200" s="94" t="s">
        <v>4</v>
      </c>
      <c r="I200" s="78"/>
      <c r="J200" s="78" t="s">
        <v>3</v>
      </c>
      <c r="K200" s="78"/>
    </row>
    <row r="201" spans="1:11" s="22" customFormat="1" ht="18" x14ac:dyDescent="0.25">
      <c r="A201" s="78" t="s">
        <v>256</v>
      </c>
      <c r="B201" s="78" t="s">
        <v>1587</v>
      </c>
      <c r="C201" s="79" t="s">
        <v>970</v>
      </c>
      <c r="D201" s="78" t="s">
        <v>1563</v>
      </c>
      <c r="E201" s="79">
        <v>1850</v>
      </c>
      <c r="F201" s="79">
        <v>2</v>
      </c>
      <c r="G201" s="79" t="s">
        <v>4</v>
      </c>
      <c r="H201" s="79" t="s">
        <v>4</v>
      </c>
      <c r="I201" s="78"/>
      <c r="J201" s="78"/>
      <c r="K201" s="78"/>
    </row>
    <row r="202" spans="1:11" s="22" customFormat="1" ht="18" x14ac:dyDescent="0.25">
      <c r="A202" s="78" t="s">
        <v>248</v>
      </c>
      <c r="B202" s="78" t="s">
        <v>1564</v>
      </c>
      <c r="C202" s="79" t="s">
        <v>971</v>
      </c>
      <c r="D202" s="78" t="s">
        <v>1563</v>
      </c>
      <c r="E202" s="79">
        <v>1760</v>
      </c>
      <c r="F202" s="79">
        <v>1</v>
      </c>
      <c r="G202" s="79" t="s">
        <v>14</v>
      </c>
      <c r="H202" s="79" t="s">
        <v>14</v>
      </c>
      <c r="I202" s="78"/>
      <c r="J202" s="78"/>
      <c r="K202" s="78"/>
    </row>
    <row r="203" spans="1:11" s="22" customFormat="1" ht="18" x14ac:dyDescent="0.25">
      <c r="A203" s="78" t="s">
        <v>878</v>
      </c>
      <c r="B203" s="78" t="s">
        <v>1565</v>
      </c>
      <c r="C203" s="79" t="s">
        <v>971</v>
      </c>
      <c r="D203" s="78" t="s">
        <v>1563</v>
      </c>
      <c r="E203" s="79">
        <v>1762</v>
      </c>
      <c r="F203" s="79">
        <v>1</v>
      </c>
      <c r="G203" s="79" t="s">
        <v>4</v>
      </c>
      <c r="H203" s="79" t="s">
        <v>4</v>
      </c>
      <c r="I203" s="78"/>
      <c r="J203" s="78" t="s">
        <v>3</v>
      </c>
      <c r="K203" s="78"/>
    </row>
    <row r="204" spans="1:11" s="22" customFormat="1" ht="18" x14ac:dyDescent="0.25">
      <c r="A204" s="78" t="s">
        <v>328</v>
      </c>
      <c r="B204" s="78" t="s">
        <v>1618</v>
      </c>
      <c r="C204" s="79" t="s">
        <v>970</v>
      </c>
      <c r="D204" s="78" t="s">
        <v>1617</v>
      </c>
      <c r="E204" s="79">
        <v>2440</v>
      </c>
      <c r="F204" s="79">
        <v>10</v>
      </c>
      <c r="G204" s="79" t="s">
        <v>4</v>
      </c>
      <c r="H204" s="79" t="s">
        <v>4</v>
      </c>
      <c r="I204" s="78"/>
      <c r="J204" s="78"/>
      <c r="K204" s="78"/>
    </row>
    <row r="205" spans="1:11" s="22" customFormat="1" ht="18" x14ac:dyDescent="0.25">
      <c r="A205" s="78" t="s">
        <v>330</v>
      </c>
      <c r="B205" s="78" t="s">
        <v>1620</v>
      </c>
      <c r="C205" s="79" t="s">
        <v>970</v>
      </c>
      <c r="D205" s="78" t="s">
        <v>1617</v>
      </c>
      <c r="E205" s="79">
        <v>2410</v>
      </c>
      <c r="F205" s="79">
        <v>10</v>
      </c>
      <c r="G205" s="79" t="s">
        <v>14</v>
      </c>
      <c r="H205" s="79" t="s">
        <v>14</v>
      </c>
      <c r="I205" s="78"/>
      <c r="J205" s="78"/>
      <c r="K205" s="78"/>
    </row>
    <row r="206" spans="1:11" s="22" customFormat="1" ht="18" x14ac:dyDescent="0.25">
      <c r="A206" s="78" t="s">
        <v>332</v>
      </c>
      <c r="B206" s="78" t="s">
        <v>1622</v>
      </c>
      <c r="C206" s="79" t="s">
        <v>970</v>
      </c>
      <c r="D206" s="78" t="s">
        <v>1617</v>
      </c>
      <c r="E206" s="79">
        <v>2420</v>
      </c>
      <c r="F206" s="79">
        <v>10</v>
      </c>
      <c r="G206" s="79" t="s">
        <v>14</v>
      </c>
      <c r="H206" s="79" t="s">
        <v>14</v>
      </c>
      <c r="I206" s="78"/>
      <c r="J206" s="78"/>
      <c r="K206" s="78"/>
    </row>
    <row r="207" spans="1:11" s="22" customFormat="1" ht="18" x14ac:dyDescent="0.25">
      <c r="A207" s="78" t="s">
        <v>327</v>
      </c>
      <c r="B207" s="78" t="s">
        <v>1616</v>
      </c>
      <c r="C207" s="79" t="s">
        <v>970</v>
      </c>
      <c r="D207" s="78" t="s">
        <v>1617</v>
      </c>
      <c r="E207" s="79">
        <v>2445</v>
      </c>
      <c r="F207" s="79">
        <v>10</v>
      </c>
      <c r="G207" s="79" t="s">
        <v>4</v>
      </c>
      <c r="H207" s="79" t="s">
        <v>4</v>
      </c>
      <c r="I207" s="78"/>
      <c r="J207" s="78"/>
      <c r="K207" s="78"/>
    </row>
    <row r="208" spans="1:11" s="22" customFormat="1" ht="18" x14ac:dyDescent="0.25">
      <c r="A208" s="78" t="s">
        <v>329</v>
      </c>
      <c r="B208" s="78" t="s">
        <v>1619</v>
      </c>
      <c r="C208" s="79" t="s">
        <v>970</v>
      </c>
      <c r="D208" s="78" t="s">
        <v>1617</v>
      </c>
      <c r="E208" s="79">
        <v>2415</v>
      </c>
      <c r="F208" s="79">
        <v>10</v>
      </c>
      <c r="G208" s="79" t="s">
        <v>14</v>
      </c>
      <c r="H208" s="79" t="s">
        <v>7</v>
      </c>
      <c r="I208" s="78"/>
      <c r="J208" s="78"/>
      <c r="K208" s="78"/>
    </row>
    <row r="209" spans="1:11" s="22" customFormat="1" ht="18" x14ac:dyDescent="0.25">
      <c r="A209" s="78" t="s">
        <v>331</v>
      </c>
      <c r="B209" s="78" t="s">
        <v>1621</v>
      </c>
      <c r="C209" s="79" t="s">
        <v>970</v>
      </c>
      <c r="D209" s="78" t="s">
        <v>1617</v>
      </c>
      <c r="E209" s="79">
        <v>2425</v>
      </c>
      <c r="F209" s="79">
        <v>10</v>
      </c>
      <c r="G209" s="79" t="s">
        <v>14</v>
      </c>
      <c r="H209" s="79" t="s">
        <v>7</v>
      </c>
      <c r="I209" s="78"/>
      <c r="J209" s="78"/>
      <c r="K209" s="78"/>
    </row>
    <row r="210" spans="1:11" s="22" customFormat="1" ht="18" x14ac:dyDescent="0.25">
      <c r="A210" s="78" t="s">
        <v>70</v>
      </c>
      <c r="B210" s="78" t="s">
        <v>1075</v>
      </c>
      <c r="C210" s="79" t="s">
        <v>970</v>
      </c>
      <c r="D210" s="78" t="s">
        <v>1069</v>
      </c>
      <c r="E210" s="79">
        <v>570</v>
      </c>
      <c r="F210" s="79">
        <v>3</v>
      </c>
      <c r="G210" s="79" t="s">
        <v>14</v>
      </c>
      <c r="H210" s="79" t="s">
        <v>14</v>
      </c>
      <c r="I210" s="78"/>
      <c r="J210" s="78"/>
      <c r="K210" s="78"/>
    </row>
    <row r="211" spans="1:11" s="22" customFormat="1" ht="18" x14ac:dyDescent="0.25">
      <c r="A211" s="78" t="s">
        <v>68</v>
      </c>
      <c r="B211" s="78" t="s">
        <v>1073</v>
      </c>
      <c r="C211" s="79" t="s">
        <v>970</v>
      </c>
      <c r="D211" s="78" t="s">
        <v>1069</v>
      </c>
      <c r="E211" s="79">
        <v>550</v>
      </c>
      <c r="F211" s="79">
        <v>9</v>
      </c>
      <c r="G211" s="79" t="s">
        <v>14</v>
      </c>
      <c r="H211" s="79" t="s">
        <v>14</v>
      </c>
      <c r="I211" s="78"/>
      <c r="J211" s="78"/>
      <c r="K211" s="78"/>
    </row>
    <row r="212" spans="1:11" s="22" customFormat="1" ht="18" x14ac:dyDescent="0.25">
      <c r="A212" s="78" t="s">
        <v>67</v>
      </c>
      <c r="B212" s="78" t="s">
        <v>1072</v>
      </c>
      <c r="C212" s="79" t="s">
        <v>970</v>
      </c>
      <c r="D212" s="78" t="s">
        <v>1069</v>
      </c>
      <c r="E212" s="79">
        <v>3100</v>
      </c>
      <c r="F212" s="79">
        <v>10</v>
      </c>
      <c r="G212" s="79" t="s">
        <v>4</v>
      </c>
      <c r="H212" s="79" t="s">
        <v>4</v>
      </c>
      <c r="I212" s="78"/>
      <c r="J212" s="78"/>
      <c r="K212" s="78"/>
    </row>
    <row r="213" spans="1:11" s="22" customFormat="1" ht="18" x14ac:dyDescent="0.25">
      <c r="A213" s="78" t="s">
        <v>72</v>
      </c>
      <c r="B213" s="78" t="s">
        <v>1079</v>
      </c>
      <c r="C213" s="79" t="s">
        <v>970</v>
      </c>
      <c r="D213" s="78" t="s">
        <v>1069</v>
      </c>
      <c r="E213" s="79">
        <v>610</v>
      </c>
      <c r="F213" s="79">
        <v>2</v>
      </c>
      <c r="G213" s="79" t="s">
        <v>14</v>
      </c>
      <c r="H213" s="79" t="s">
        <v>14</v>
      </c>
      <c r="I213" s="78"/>
      <c r="J213" s="78"/>
      <c r="K213" s="78"/>
    </row>
    <row r="214" spans="1:11" s="22" customFormat="1" ht="18" x14ac:dyDescent="0.25">
      <c r="A214" s="78" t="s">
        <v>71</v>
      </c>
      <c r="B214" s="78" t="s">
        <v>1076</v>
      </c>
      <c r="C214" s="79" t="s">
        <v>970</v>
      </c>
      <c r="D214" s="78" t="s">
        <v>1069</v>
      </c>
      <c r="E214" s="79">
        <v>580</v>
      </c>
      <c r="F214" s="79">
        <v>8</v>
      </c>
      <c r="G214" s="79" t="s">
        <v>14</v>
      </c>
      <c r="H214" s="79" t="s">
        <v>14</v>
      </c>
      <c r="I214" s="78"/>
      <c r="J214" s="78"/>
      <c r="K214" s="78"/>
    </row>
    <row r="215" spans="1:11" s="22" customFormat="1" ht="18" x14ac:dyDescent="0.25">
      <c r="A215" s="78" t="s">
        <v>576</v>
      </c>
      <c r="B215" s="78" t="s">
        <v>1077</v>
      </c>
      <c r="C215" s="79" t="s">
        <v>970</v>
      </c>
      <c r="D215" s="78" t="s">
        <v>1069</v>
      </c>
      <c r="E215" s="79">
        <v>590</v>
      </c>
      <c r="F215" s="79">
        <v>8</v>
      </c>
      <c r="G215" s="79" t="s">
        <v>14</v>
      </c>
      <c r="H215" s="79" t="s">
        <v>14</v>
      </c>
      <c r="I215" s="78"/>
      <c r="J215" s="78"/>
      <c r="K215" s="78"/>
    </row>
    <row r="216" spans="1:11" s="22" customFormat="1" ht="18" x14ac:dyDescent="0.25">
      <c r="A216" s="78" t="s">
        <v>577</v>
      </c>
      <c r="B216" s="78" t="s">
        <v>1078</v>
      </c>
      <c r="C216" s="79" t="s">
        <v>970</v>
      </c>
      <c r="D216" s="78" t="s">
        <v>1069</v>
      </c>
      <c r="E216" s="79">
        <v>600</v>
      </c>
      <c r="F216" s="79">
        <v>8</v>
      </c>
      <c r="G216" s="79" t="s">
        <v>14</v>
      </c>
      <c r="H216" s="79" t="s">
        <v>14</v>
      </c>
      <c r="I216" s="78"/>
      <c r="J216" s="78"/>
      <c r="K216" s="78"/>
    </row>
    <row r="217" spans="1:11" s="22" customFormat="1" ht="18" x14ac:dyDescent="0.25">
      <c r="A217" s="78" t="s">
        <v>66</v>
      </c>
      <c r="B217" s="78" t="s">
        <v>1071</v>
      </c>
      <c r="C217" s="79" t="s">
        <v>970</v>
      </c>
      <c r="D217" s="78" t="s">
        <v>1069</v>
      </c>
      <c r="E217" s="79">
        <v>3105</v>
      </c>
      <c r="F217" s="79">
        <v>10</v>
      </c>
      <c r="G217" s="79" t="s">
        <v>4</v>
      </c>
      <c r="H217" s="79" t="s">
        <v>4</v>
      </c>
      <c r="I217" s="78"/>
      <c r="J217" s="78"/>
      <c r="K217" s="78"/>
    </row>
    <row r="218" spans="1:11" s="22" customFormat="1" ht="18" x14ac:dyDescent="0.25">
      <c r="A218" s="78" t="s">
        <v>64</v>
      </c>
      <c r="B218" s="78" t="s">
        <v>1068</v>
      </c>
      <c r="C218" s="79" t="s">
        <v>970</v>
      </c>
      <c r="D218" s="78" t="s">
        <v>1069</v>
      </c>
      <c r="E218" s="79">
        <v>545</v>
      </c>
      <c r="F218" s="79">
        <v>10</v>
      </c>
      <c r="G218" s="79" t="s">
        <v>14</v>
      </c>
      <c r="H218" s="79" t="s">
        <v>7</v>
      </c>
      <c r="I218" s="78"/>
      <c r="J218" s="78"/>
      <c r="K218" s="78"/>
    </row>
    <row r="219" spans="1:11" s="22" customFormat="1" ht="18" x14ac:dyDescent="0.25">
      <c r="A219" s="78" t="s">
        <v>73</v>
      </c>
      <c r="B219" s="78" t="s">
        <v>1080</v>
      </c>
      <c r="C219" s="79" t="s">
        <v>970</v>
      </c>
      <c r="D219" s="78" t="s">
        <v>1069</v>
      </c>
      <c r="E219" s="79">
        <v>630</v>
      </c>
      <c r="F219" s="79">
        <v>2</v>
      </c>
      <c r="G219" s="96" t="s">
        <v>4</v>
      </c>
      <c r="H219" s="96" t="s">
        <v>4</v>
      </c>
      <c r="I219" s="97" t="s">
        <v>2040</v>
      </c>
      <c r="J219" s="98" t="s">
        <v>10</v>
      </c>
      <c r="K219" s="78"/>
    </row>
    <row r="220" spans="1:11" s="22" customFormat="1" ht="18" x14ac:dyDescent="0.25">
      <c r="A220" s="78" t="s">
        <v>65</v>
      </c>
      <c r="B220" s="78" t="s">
        <v>1070</v>
      </c>
      <c r="C220" s="79" t="s">
        <v>970</v>
      </c>
      <c r="D220" s="78" t="s">
        <v>1069</v>
      </c>
      <c r="E220" s="79">
        <v>540</v>
      </c>
      <c r="F220" s="79">
        <v>10</v>
      </c>
      <c r="G220" s="79" t="s">
        <v>14</v>
      </c>
      <c r="H220" s="79" t="s">
        <v>14</v>
      </c>
      <c r="I220" s="78"/>
      <c r="J220" s="78"/>
      <c r="K220" s="78"/>
    </row>
    <row r="221" spans="1:11" s="22" customFormat="1" ht="18" x14ac:dyDescent="0.25">
      <c r="A221" s="78" t="s">
        <v>81</v>
      </c>
      <c r="B221" s="78" t="s">
        <v>1089</v>
      </c>
      <c r="C221" s="79" t="s">
        <v>970</v>
      </c>
      <c r="D221" s="78" t="s">
        <v>1069</v>
      </c>
      <c r="E221" s="79">
        <v>720</v>
      </c>
      <c r="F221" s="79">
        <v>2</v>
      </c>
      <c r="G221" s="79" t="s">
        <v>14</v>
      </c>
      <c r="H221" s="79" t="s">
        <v>14</v>
      </c>
      <c r="I221" s="78"/>
      <c r="J221" s="78"/>
      <c r="K221" s="78"/>
    </row>
    <row r="222" spans="1:11" s="22" customFormat="1" ht="18" x14ac:dyDescent="0.25">
      <c r="A222" s="78" t="s">
        <v>79</v>
      </c>
      <c r="B222" s="78" t="s">
        <v>1087</v>
      </c>
      <c r="C222" s="79" t="s">
        <v>970</v>
      </c>
      <c r="D222" s="78" t="s">
        <v>1069</v>
      </c>
      <c r="E222" s="79">
        <v>700</v>
      </c>
      <c r="F222" s="79">
        <v>2</v>
      </c>
      <c r="G222" s="79" t="s">
        <v>14</v>
      </c>
      <c r="H222" s="79" t="s">
        <v>14</v>
      </c>
      <c r="I222" s="78"/>
      <c r="J222" s="78"/>
      <c r="K222" s="78"/>
    </row>
    <row r="223" spans="1:11" s="22" customFormat="1" ht="18" x14ac:dyDescent="0.25">
      <c r="A223" s="78" t="s">
        <v>83</v>
      </c>
      <c r="B223" s="78" t="s">
        <v>1091</v>
      </c>
      <c r="C223" s="79" t="s">
        <v>970</v>
      </c>
      <c r="D223" s="78" t="s">
        <v>1069</v>
      </c>
      <c r="E223" s="79">
        <v>740</v>
      </c>
      <c r="F223" s="79">
        <v>2</v>
      </c>
      <c r="G223" s="79" t="s">
        <v>14</v>
      </c>
      <c r="H223" s="79" t="s">
        <v>7</v>
      </c>
      <c r="I223" s="78"/>
      <c r="J223" s="78"/>
      <c r="K223" s="78"/>
    </row>
    <row r="224" spans="1:11" s="22" customFormat="1" ht="18" x14ac:dyDescent="0.25">
      <c r="A224" s="78" t="s">
        <v>80</v>
      </c>
      <c r="B224" s="78" t="s">
        <v>1088</v>
      </c>
      <c r="C224" s="79" t="s">
        <v>970</v>
      </c>
      <c r="D224" s="78" t="s">
        <v>1069</v>
      </c>
      <c r="E224" s="79">
        <v>710</v>
      </c>
      <c r="F224" s="79">
        <v>2</v>
      </c>
      <c r="G224" s="79" t="s">
        <v>14</v>
      </c>
      <c r="H224" s="79" t="s">
        <v>14</v>
      </c>
      <c r="I224" s="78"/>
      <c r="J224" s="78"/>
      <c r="K224" s="78"/>
    </row>
    <row r="225" spans="1:11" s="22" customFormat="1" ht="18" x14ac:dyDescent="0.25">
      <c r="A225" s="78" t="s">
        <v>82</v>
      </c>
      <c r="B225" s="78" t="s">
        <v>1090</v>
      </c>
      <c r="C225" s="79" t="s">
        <v>970</v>
      </c>
      <c r="D225" s="78" t="s">
        <v>1069</v>
      </c>
      <c r="E225" s="79">
        <v>730</v>
      </c>
      <c r="F225" s="79">
        <v>1</v>
      </c>
      <c r="G225" s="79" t="s">
        <v>14</v>
      </c>
      <c r="H225" s="79" t="s">
        <v>14</v>
      </c>
      <c r="I225" s="78"/>
      <c r="J225" s="78"/>
      <c r="K225" s="78"/>
    </row>
    <row r="226" spans="1:11" s="22" customFormat="1" ht="18" x14ac:dyDescent="0.25">
      <c r="A226" s="78" t="s">
        <v>84</v>
      </c>
      <c r="B226" s="78" t="s">
        <v>1092</v>
      </c>
      <c r="C226" s="79" t="s">
        <v>970</v>
      </c>
      <c r="D226" s="78" t="s">
        <v>1069</v>
      </c>
      <c r="E226" s="79">
        <v>3280</v>
      </c>
      <c r="F226" s="79">
        <v>1</v>
      </c>
      <c r="G226" s="79" t="s">
        <v>4</v>
      </c>
      <c r="H226" s="79" t="s">
        <v>4</v>
      </c>
      <c r="I226" s="78"/>
      <c r="J226" s="78"/>
      <c r="K226" s="78"/>
    </row>
    <row r="227" spans="1:11" s="22" customFormat="1" ht="18" x14ac:dyDescent="0.25">
      <c r="A227" s="78" t="s">
        <v>78</v>
      </c>
      <c r="B227" s="78" t="s">
        <v>1086</v>
      </c>
      <c r="C227" s="79" t="s">
        <v>970</v>
      </c>
      <c r="D227" s="78" t="s">
        <v>1069</v>
      </c>
      <c r="E227" s="79">
        <v>690</v>
      </c>
      <c r="F227" s="79">
        <v>1</v>
      </c>
      <c r="G227" s="79" t="s">
        <v>4</v>
      </c>
      <c r="H227" s="79" t="s">
        <v>4</v>
      </c>
      <c r="I227" s="78"/>
      <c r="J227" s="78"/>
      <c r="K227" s="78"/>
    </row>
    <row r="228" spans="1:11" s="22" customFormat="1" ht="18" x14ac:dyDescent="0.25">
      <c r="A228" s="78" t="s">
        <v>1905</v>
      </c>
      <c r="B228" s="78" t="s">
        <v>1906</v>
      </c>
      <c r="C228" s="79" t="s">
        <v>970</v>
      </c>
      <c r="D228" s="78" t="s">
        <v>1069</v>
      </c>
      <c r="E228" s="79">
        <v>751</v>
      </c>
      <c r="F228" s="79">
        <v>4</v>
      </c>
      <c r="G228" s="79" t="s">
        <v>14</v>
      </c>
      <c r="H228" s="79" t="s">
        <v>51</v>
      </c>
      <c r="I228" s="78" t="s">
        <v>1908</v>
      </c>
      <c r="J228" s="88"/>
      <c r="K228" s="82"/>
    </row>
    <row r="229" spans="1:11" s="22" customFormat="1" ht="18" x14ac:dyDescent="0.25">
      <c r="A229" s="78" t="s">
        <v>77</v>
      </c>
      <c r="B229" s="78" t="s">
        <v>1085</v>
      </c>
      <c r="C229" s="79" t="s">
        <v>970</v>
      </c>
      <c r="D229" s="78" t="s">
        <v>1069</v>
      </c>
      <c r="E229" s="79">
        <v>676</v>
      </c>
      <c r="F229" s="79">
        <v>2</v>
      </c>
      <c r="G229" s="79" t="s">
        <v>4</v>
      </c>
      <c r="H229" s="79" t="s">
        <v>4</v>
      </c>
      <c r="I229" s="78"/>
      <c r="J229" s="78"/>
      <c r="K229" s="78"/>
    </row>
    <row r="230" spans="1:11" s="22" customFormat="1" ht="18" x14ac:dyDescent="0.25">
      <c r="A230" s="78" t="s">
        <v>1802</v>
      </c>
      <c r="B230" s="78" t="s">
        <v>1094</v>
      </c>
      <c r="C230" s="79" t="s">
        <v>970</v>
      </c>
      <c r="D230" s="78" t="s">
        <v>1069</v>
      </c>
      <c r="E230" s="79">
        <v>747</v>
      </c>
      <c r="F230" s="79">
        <v>1</v>
      </c>
      <c r="G230" s="79" t="s">
        <v>4</v>
      </c>
      <c r="H230" s="79" t="s">
        <v>4</v>
      </c>
      <c r="I230" s="78"/>
      <c r="J230" s="78"/>
      <c r="K230" s="78"/>
    </row>
    <row r="231" spans="1:11" s="22" customFormat="1" ht="18" x14ac:dyDescent="0.25">
      <c r="A231" s="78" t="s">
        <v>75</v>
      </c>
      <c r="B231" s="78" t="s">
        <v>1083</v>
      </c>
      <c r="C231" s="79" t="s">
        <v>970</v>
      </c>
      <c r="D231" s="78" t="s">
        <v>1069</v>
      </c>
      <c r="E231" s="79">
        <v>672</v>
      </c>
      <c r="F231" s="79">
        <v>1</v>
      </c>
      <c r="G231" s="79" t="s">
        <v>14</v>
      </c>
      <c r="H231" s="79" t="s">
        <v>14</v>
      </c>
      <c r="I231" s="78"/>
      <c r="J231" s="78"/>
      <c r="K231" s="78"/>
    </row>
    <row r="232" spans="1:11" s="22" customFormat="1" ht="18" x14ac:dyDescent="0.25">
      <c r="A232" s="99" t="s">
        <v>74</v>
      </c>
      <c r="B232" s="99" t="s">
        <v>1081</v>
      </c>
      <c r="C232" s="100" t="s">
        <v>970</v>
      </c>
      <c r="D232" s="99" t="s">
        <v>1069</v>
      </c>
      <c r="E232" s="100">
        <v>668</v>
      </c>
      <c r="F232" s="100">
        <v>1</v>
      </c>
      <c r="G232" s="100" t="s">
        <v>4</v>
      </c>
      <c r="H232" s="100" t="s">
        <v>4</v>
      </c>
      <c r="I232" s="99"/>
      <c r="J232" s="78"/>
      <c r="K232" s="78"/>
    </row>
    <row r="233" spans="1:11" s="22" customFormat="1" ht="18" x14ac:dyDescent="0.25">
      <c r="A233" s="99" t="s">
        <v>1801</v>
      </c>
      <c r="B233" s="99" t="s">
        <v>1095</v>
      </c>
      <c r="C233" s="100" t="s">
        <v>970</v>
      </c>
      <c r="D233" s="99" t="s">
        <v>1069</v>
      </c>
      <c r="E233" s="100">
        <v>748</v>
      </c>
      <c r="F233" s="100">
        <v>1</v>
      </c>
      <c r="G233" s="100" t="s">
        <v>4</v>
      </c>
      <c r="H233" s="100" t="s">
        <v>4</v>
      </c>
      <c r="I233" s="99"/>
      <c r="J233" s="78"/>
      <c r="K233" s="78"/>
    </row>
    <row r="234" spans="1:11" s="22" customFormat="1" ht="18" x14ac:dyDescent="0.25">
      <c r="A234" s="99" t="s">
        <v>76</v>
      </c>
      <c r="B234" s="99" t="s">
        <v>1084</v>
      </c>
      <c r="C234" s="100" t="s">
        <v>970</v>
      </c>
      <c r="D234" s="99" t="s">
        <v>1069</v>
      </c>
      <c r="E234" s="100">
        <v>674</v>
      </c>
      <c r="F234" s="100">
        <v>1</v>
      </c>
      <c r="G234" s="100" t="s">
        <v>14</v>
      </c>
      <c r="H234" s="100" t="s">
        <v>14</v>
      </c>
      <c r="I234" s="99"/>
      <c r="J234" s="78"/>
      <c r="K234" s="78"/>
    </row>
    <row r="235" spans="1:11" s="22" customFormat="1" ht="18" x14ac:dyDescent="0.25">
      <c r="A235" s="99" t="s">
        <v>1900</v>
      </c>
      <c r="B235" s="99" t="s">
        <v>1082</v>
      </c>
      <c r="C235" s="100" t="s">
        <v>970</v>
      </c>
      <c r="D235" s="99" t="s">
        <v>1069</v>
      </c>
      <c r="E235" s="100">
        <v>670</v>
      </c>
      <c r="F235" s="100">
        <v>2</v>
      </c>
      <c r="G235" s="100" t="s">
        <v>14</v>
      </c>
      <c r="H235" s="100" t="s">
        <v>51</v>
      </c>
      <c r="I235" s="99" t="s">
        <v>1883</v>
      </c>
      <c r="J235" s="78"/>
      <c r="K235" s="78"/>
    </row>
    <row r="236" spans="1:11" s="22" customFormat="1" ht="18" x14ac:dyDescent="0.25">
      <c r="A236" s="99" t="s">
        <v>1881</v>
      </c>
      <c r="B236" s="99" t="s">
        <v>1882</v>
      </c>
      <c r="C236" s="100" t="s">
        <v>970</v>
      </c>
      <c r="D236" s="99" t="s">
        <v>1069</v>
      </c>
      <c r="E236" s="100">
        <v>671</v>
      </c>
      <c r="F236" s="100">
        <v>4</v>
      </c>
      <c r="G236" s="100" t="s">
        <v>14</v>
      </c>
      <c r="H236" s="100" t="s">
        <v>51</v>
      </c>
      <c r="I236" s="99" t="s">
        <v>1884</v>
      </c>
      <c r="J236" s="87"/>
      <c r="K236" s="87"/>
    </row>
    <row r="237" spans="1:11" s="22" customFormat="1" ht="18" x14ac:dyDescent="0.25">
      <c r="A237" s="99" t="s">
        <v>1800</v>
      </c>
      <c r="B237" s="99" t="s">
        <v>1093</v>
      </c>
      <c r="C237" s="100" t="s">
        <v>970</v>
      </c>
      <c r="D237" s="99" t="s">
        <v>1069</v>
      </c>
      <c r="E237" s="100">
        <v>746</v>
      </c>
      <c r="F237" s="100">
        <v>2</v>
      </c>
      <c r="G237" s="100" t="s">
        <v>4</v>
      </c>
      <c r="H237" s="100" t="s">
        <v>4</v>
      </c>
      <c r="I237" s="99"/>
      <c r="J237" s="78"/>
      <c r="K237" s="78"/>
    </row>
    <row r="238" spans="1:11" s="22" customFormat="1" ht="18" x14ac:dyDescent="0.25">
      <c r="A238" s="99" t="s">
        <v>69</v>
      </c>
      <c r="B238" s="99" t="s">
        <v>1074</v>
      </c>
      <c r="C238" s="100" t="s">
        <v>970</v>
      </c>
      <c r="D238" s="99" t="s">
        <v>1069</v>
      </c>
      <c r="E238" s="100">
        <v>560</v>
      </c>
      <c r="F238" s="100">
        <v>2</v>
      </c>
      <c r="G238" s="100" t="s">
        <v>14</v>
      </c>
      <c r="H238" s="100" t="s">
        <v>14</v>
      </c>
      <c r="I238" s="99"/>
      <c r="J238" s="78"/>
      <c r="K238" s="78"/>
    </row>
    <row r="239" spans="1:11" s="22" customFormat="1" ht="18" x14ac:dyDescent="0.25">
      <c r="A239" s="99" t="s">
        <v>884</v>
      </c>
      <c r="B239" s="99" t="s">
        <v>1634</v>
      </c>
      <c r="C239" s="100" t="s">
        <v>970</v>
      </c>
      <c r="D239" s="99" t="s">
        <v>1624</v>
      </c>
      <c r="E239" s="100">
        <v>2508</v>
      </c>
      <c r="F239" s="100">
        <v>4000</v>
      </c>
      <c r="G239" s="100" t="s">
        <v>4</v>
      </c>
      <c r="H239" s="100" t="s">
        <v>4</v>
      </c>
      <c r="I239" s="99"/>
      <c r="J239" s="78"/>
      <c r="K239" s="78"/>
    </row>
    <row r="240" spans="1:11" s="22" customFormat="1" ht="18" x14ac:dyDescent="0.25">
      <c r="A240" s="99" t="s">
        <v>339</v>
      </c>
      <c r="B240" s="99" t="s">
        <v>1630</v>
      </c>
      <c r="C240" s="100" t="s">
        <v>970</v>
      </c>
      <c r="D240" s="99" t="s">
        <v>1624</v>
      </c>
      <c r="E240" s="100">
        <v>2495</v>
      </c>
      <c r="F240" s="100">
        <v>10</v>
      </c>
      <c r="G240" s="100" t="s">
        <v>14</v>
      </c>
      <c r="H240" s="100" t="s">
        <v>7</v>
      </c>
      <c r="I240" s="99"/>
      <c r="J240" s="78"/>
      <c r="K240" s="78"/>
    </row>
    <row r="241" spans="1:11" s="22" customFormat="1" ht="18" x14ac:dyDescent="0.25">
      <c r="A241" s="99" t="s">
        <v>341</v>
      </c>
      <c r="B241" s="99" t="s">
        <v>1632</v>
      </c>
      <c r="C241" s="100" t="s">
        <v>970</v>
      </c>
      <c r="D241" s="99" t="s">
        <v>1624</v>
      </c>
      <c r="E241" s="100">
        <v>2505</v>
      </c>
      <c r="F241" s="100">
        <v>10</v>
      </c>
      <c r="G241" s="100" t="s">
        <v>14</v>
      </c>
      <c r="H241" s="100" t="s">
        <v>7</v>
      </c>
      <c r="I241" s="99"/>
      <c r="J241" s="78"/>
      <c r="K241" s="78"/>
    </row>
    <row r="242" spans="1:11" s="22" customFormat="1" ht="18" x14ac:dyDescent="0.25">
      <c r="A242" s="99" t="s">
        <v>335</v>
      </c>
      <c r="B242" s="99" t="s">
        <v>1626</v>
      </c>
      <c r="C242" s="100" t="s">
        <v>970</v>
      </c>
      <c r="D242" s="99" t="s">
        <v>1624</v>
      </c>
      <c r="E242" s="100">
        <v>2475</v>
      </c>
      <c r="F242" s="100">
        <v>10</v>
      </c>
      <c r="G242" s="100" t="s">
        <v>14</v>
      </c>
      <c r="H242" s="100" t="s">
        <v>7</v>
      </c>
      <c r="I242" s="99"/>
      <c r="J242" s="78"/>
      <c r="K242" s="78"/>
    </row>
    <row r="243" spans="1:11" s="22" customFormat="1" ht="18" x14ac:dyDescent="0.25">
      <c r="A243" s="99" t="s">
        <v>333</v>
      </c>
      <c r="B243" s="99" t="s">
        <v>1623</v>
      </c>
      <c r="C243" s="100" t="s">
        <v>970</v>
      </c>
      <c r="D243" s="99" t="s">
        <v>1624</v>
      </c>
      <c r="E243" s="100">
        <v>2465</v>
      </c>
      <c r="F243" s="100">
        <v>10</v>
      </c>
      <c r="G243" s="100" t="s">
        <v>14</v>
      </c>
      <c r="H243" s="100" t="s">
        <v>7</v>
      </c>
      <c r="I243" s="99"/>
      <c r="J243" s="78"/>
      <c r="K243" s="78"/>
    </row>
    <row r="244" spans="1:11" s="22" customFormat="1" ht="18" x14ac:dyDescent="0.25">
      <c r="A244" s="99" t="s">
        <v>337</v>
      </c>
      <c r="B244" s="99" t="s">
        <v>1628</v>
      </c>
      <c r="C244" s="100" t="s">
        <v>970</v>
      </c>
      <c r="D244" s="99" t="s">
        <v>1624</v>
      </c>
      <c r="E244" s="100">
        <v>2485</v>
      </c>
      <c r="F244" s="100">
        <v>10</v>
      </c>
      <c r="G244" s="100" t="s">
        <v>14</v>
      </c>
      <c r="H244" s="100" t="s">
        <v>7</v>
      </c>
      <c r="I244" s="99"/>
      <c r="J244" s="78"/>
      <c r="K244" s="78"/>
    </row>
    <row r="245" spans="1:11" s="22" customFormat="1" ht="18" x14ac:dyDescent="0.25">
      <c r="A245" s="78" t="s">
        <v>340</v>
      </c>
      <c r="B245" s="78" t="s">
        <v>1631</v>
      </c>
      <c r="C245" s="79" t="s">
        <v>970</v>
      </c>
      <c r="D245" s="78" t="s">
        <v>1624</v>
      </c>
      <c r="E245" s="79">
        <v>2490</v>
      </c>
      <c r="F245" s="79">
        <v>8</v>
      </c>
      <c r="G245" s="79" t="s">
        <v>14</v>
      </c>
      <c r="H245" s="79" t="s">
        <v>7</v>
      </c>
      <c r="I245" s="78"/>
      <c r="J245" s="78"/>
      <c r="K245" s="78"/>
    </row>
    <row r="246" spans="1:11" s="22" customFormat="1" ht="18" x14ac:dyDescent="0.25">
      <c r="A246" s="78" t="s">
        <v>342</v>
      </c>
      <c r="B246" s="78" t="s">
        <v>1633</v>
      </c>
      <c r="C246" s="79" t="s">
        <v>970</v>
      </c>
      <c r="D246" s="78" t="s">
        <v>1624</v>
      </c>
      <c r="E246" s="79">
        <v>2500</v>
      </c>
      <c r="F246" s="79">
        <v>8</v>
      </c>
      <c r="G246" s="79" t="s">
        <v>14</v>
      </c>
      <c r="H246" s="79" t="s">
        <v>7</v>
      </c>
      <c r="I246" s="78"/>
      <c r="J246" s="78"/>
      <c r="K246" s="78"/>
    </row>
    <row r="247" spans="1:11" s="22" customFormat="1" ht="18" x14ac:dyDescent="0.25">
      <c r="A247" s="78" t="s">
        <v>336</v>
      </c>
      <c r="B247" s="78" t="s">
        <v>1627</v>
      </c>
      <c r="C247" s="79" t="s">
        <v>970</v>
      </c>
      <c r="D247" s="78" t="s">
        <v>1624</v>
      </c>
      <c r="E247" s="79">
        <v>2470</v>
      </c>
      <c r="F247" s="79">
        <v>8</v>
      </c>
      <c r="G247" s="79" t="s">
        <v>14</v>
      </c>
      <c r="H247" s="79" t="s">
        <v>7</v>
      </c>
      <c r="I247" s="78"/>
      <c r="J247" s="78"/>
      <c r="K247" s="78"/>
    </row>
    <row r="248" spans="1:11" s="22" customFormat="1" ht="18" x14ac:dyDescent="0.25">
      <c r="A248" s="78" t="s">
        <v>334</v>
      </c>
      <c r="B248" s="78" t="s">
        <v>1625</v>
      </c>
      <c r="C248" s="79" t="s">
        <v>970</v>
      </c>
      <c r="D248" s="78" t="s">
        <v>1624</v>
      </c>
      <c r="E248" s="79">
        <v>2460</v>
      </c>
      <c r="F248" s="79">
        <v>8</v>
      </c>
      <c r="G248" s="79" t="s">
        <v>14</v>
      </c>
      <c r="H248" s="79" t="s">
        <v>14</v>
      </c>
      <c r="I248" s="78"/>
      <c r="J248" s="78"/>
      <c r="K248" s="78"/>
    </row>
    <row r="249" spans="1:11" s="22" customFormat="1" ht="18" x14ac:dyDescent="0.25">
      <c r="A249" s="78" t="s">
        <v>338</v>
      </c>
      <c r="B249" s="78" t="s">
        <v>1629</v>
      </c>
      <c r="C249" s="79" t="s">
        <v>970</v>
      </c>
      <c r="D249" s="78" t="s">
        <v>1624</v>
      </c>
      <c r="E249" s="79">
        <v>2480</v>
      </c>
      <c r="F249" s="79">
        <v>8</v>
      </c>
      <c r="G249" s="79" t="s">
        <v>14</v>
      </c>
      <c r="H249" s="79" t="s">
        <v>7</v>
      </c>
      <c r="I249" s="78"/>
      <c r="J249" s="78"/>
      <c r="K249" s="78"/>
    </row>
    <row r="250" spans="1:11" s="22" customFormat="1" ht="54" x14ac:dyDescent="0.25">
      <c r="A250" s="78" t="s">
        <v>345</v>
      </c>
      <c r="B250" s="78" t="s">
        <v>1638</v>
      </c>
      <c r="C250" s="79" t="s">
        <v>970</v>
      </c>
      <c r="D250" s="78" t="s">
        <v>1636</v>
      </c>
      <c r="E250" s="79">
        <v>7320</v>
      </c>
      <c r="F250" s="79">
        <v>25</v>
      </c>
      <c r="G250" s="79" t="s">
        <v>14</v>
      </c>
      <c r="H250" s="79" t="s">
        <v>7</v>
      </c>
      <c r="I250" s="78" t="s">
        <v>1989</v>
      </c>
      <c r="J250" s="78"/>
      <c r="K250" s="78" t="s">
        <v>1990</v>
      </c>
    </row>
    <row r="251" spans="1:11" s="22" customFormat="1" ht="54" x14ac:dyDescent="0.25">
      <c r="A251" s="78" t="s">
        <v>351</v>
      </c>
      <c r="B251" s="78" t="s">
        <v>1644</v>
      </c>
      <c r="C251" s="79" t="s">
        <v>970</v>
      </c>
      <c r="D251" s="78" t="s">
        <v>1636</v>
      </c>
      <c r="E251" s="79">
        <v>7321</v>
      </c>
      <c r="F251" s="79">
        <v>25</v>
      </c>
      <c r="G251" s="79" t="s">
        <v>14</v>
      </c>
      <c r="H251" s="79" t="s">
        <v>7</v>
      </c>
      <c r="I251" s="78" t="s">
        <v>1989</v>
      </c>
      <c r="J251" s="78"/>
      <c r="K251" s="78" t="s">
        <v>1990</v>
      </c>
    </row>
    <row r="252" spans="1:11" s="22" customFormat="1" ht="54" x14ac:dyDescent="0.25">
      <c r="A252" s="78" t="s">
        <v>357</v>
      </c>
      <c r="B252" s="78" t="s">
        <v>1650</v>
      </c>
      <c r="C252" s="79" t="s">
        <v>970</v>
      </c>
      <c r="D252" s="78" t="s">
        <v>1636</v>
      </c>
      <c r="E252" s="79">
        <v>7322</v>
      </c>
      <c r="F252" s="79">
        <v>25</v>
      </c>
      <c r="G252" s="79" t="s">
        <v>14</v>
      </c>
      <c r="H252" s="79" t="s">
        <v>7</v>
      </c>
      <c r="I252" s="78" t="s">
        <v>1989</v>
      </c>
      <c r="J252" s="78"/>
      <c r="K252" s="78" t="s">
        <v>1990</v>
      </c>
    </row>
    <row r="253" spans="1:11" s="22" customFormat="1" ht="54" x14ac:dyDescent="0.25">
      <c r="A253" s="78" t="s">
        <v>363</v>
      </c>
      <c r="B253" s="78" t="s">
        <v>1656</v>
      </c>
      <c r="C253" s="79" t="s">
        <v>970</v>
      </c>
      <c r="D253" s="78" t="s">
        <v>1636</v>
      </c>
      <c r="E253" s="79">
        <v>7323</v>
      </c>
      <c r="F253" s="79">
        <v>25</v>
      </c>
      <c r="G253" s="79" t="s">
        <v>14</v>
      </c>
      <c r="H253" s="79" t="s">
        <v>7</v>
      </c>
      <c r="I253" s="78" t="s">
        <v>1989</v>
      </c>
      <c r="J253" s="78"/>
      <c r="K253" s="78" t="s">
        <v>1990</v>
      </c>
    </row>
    <row r="254" spans="1:11" s="22" customFormat="1" ht="54" x14ac:dyDescent="0.25">
      <c r="A254" s="78" t="s">
        <v>369</v>
      </c>
      <c r="B254" s="78" t="s">
        <v>1662</v>
      </c>
      <c r="C254" s="79" t="s">
        <v>970</v>
      </c>
      <c r="D254" s="78" t="s">
        <v>1636</v>
      </c>
      <c r="E254" s="79">
        <v>7324</v>
      </c>
      <c r="F254" s="79">
        <v>25</v>
      </c>
      <c r="G254" s="79" t="s">
        <v>14</v>
      </c>
      <c r="H254" s="79" t="s">
        <v>7</v>
      </c>
      <c r="I254" s="78" t="s">
        <v>1989</v>
      </c>
      <c r="J254" s="78"/>
      <c r="K254" s="78" t="s">
        <v>1990</v>
      </c>
    </row>
    <row r="255" spans="1:11" s="22" customFormat="1" ht="18" x14ac:dyDescent="0.25">
      <c r="A255" s="78" t="s">
        <v>348</v>
      </c>
      <c r="B255" s="78" t="s">
        <v>1641</v>
      </c>
      <c r="C255" s="79" t="s">
        <v>970</v>
      </c>
      <c r="D255" s="78" t="s">
        <v>1636</v>
      </c>
      <c r="E255" s="79">
        <v>7100</v>
      </c>
      <c r="F255" s="79">
        <v>20</v>
      </c>
      <c r="G255" s="79" t="s">
        <v>4</v>
      </c>
      <c r="H255" s="79" t="s">
        <v>4</v>
      </c>
      <c r="I255" s="78"/>
      <c r="J255" s="78"/>
      <c r="K255" s="78"/>
    </row>
    <row r="256" spans="1:11" s="22" customFormat="1" ht="18" x14ac:dyDescent="0.25">
      <c r="A256" s="78" t="s">
        <v>354</v>
      </c>
      <c r="B256" s="78" t="s">
        <v>1647</v>
      </c>
      <c r="C256" s="79" t="s">
        <v>970</v>
      </c>
      <c r="D256" s="78" t="s">
        <v>1636</v>
      </c>
      <c r="E256" s="79">
        <v>7101</v>
      </c>
      <c r="F256" s="79">
        <v>20</v>
      </c>
      <c r="G256" s="79" t="s">
        <v>4</v>
      </c>
      <c r="H256" s="79" t="s">
        <v>4</v>
      </c>
      <c r="I256" s="78"/>
      <c r="J256" s="78"/>
      <c r="K256" s="78"/>
    </row>
    <row r="257" spans="1:11" s="22" customFormat="1" ht="18" x14ac:dyDescent="0.25">
      <c r="A257" s="78" t="s">
        <v>360</v>
      </c>
      <c r="B257" s="78" t="s">
        <v>1653</v>
      </c>
      <c r="C257" s="79" t="s">
        <v>970</v>
      </c>
      <c r="D257" s="78" t="s">
        <v>1636</v>
      </c>
      <c r="E257" s="79">
        <v>7102</v>
      </c>
      <c r="F257" s="79">
        <v>20</v>
      </c>
      <c r="G257" s="79" t="s">
        <v>4</v>
      </c>
      <c r="H257" s="79" t="s">
        <v>4</v>
      </c>
      <c r="I257" s="78"/>
      <c r="J257" s="78"/>
      <c r="K257" s="78"/>
    </row>
    <row r="258" spans="1:11" s="22" customFormat="1" ht="18" x14ac:dyDescent="0.25">
      <c r="A258" s="78" t="s">
        <v>366</v>
      </c>
      <c r="B258" s="78" t="s">
        <v>1659</v>
      </c>
      <c r="C258" s="79" t="s">
        <v>970</v>
      </c>
      <c r="D258" s="78" t="s">
        <v>1636</v>
      </c>
      <c r="E258" s="79">
        <v>7103</v>
      </c>
      <c r="F258" s="79">
        <v>20</v>
      </c>
      <c r="G258" s="79" t="s">
        <v>4</v>
      </c>
      <c r="H258" s="79" t="s">
        <v>4</v>
      </c>
      <c r="I258" s="78"/>
      <c r="J258" s="78"/>
      <c r="K258" s="78"/>
    </row>
    <row r="259" spans="1:11" s="22" customFormat="1" ht="18" x14ac:dyDescent="0.25">
      <c r="A259" s="78" t="s">
        <v>372</v>
      </c>
      <c r="B259" s="78" t="s">
        <v>1665</v>
      </c>
      <c r="C259" s="79" t="s">
        <v>970</v>
      </c>
      <c r="D259" s="78" t="s">
        <v>1636</v>
      </c>
      <c r="E259" s="79">
        <v>7104</v>
      </c>
      <c r="F259" s="79">
        <v>20</v>
      </c>
      <c r="G259" s="79" t="s">
        <v>4</v>
      </c>
      <c r="H259" s="79" t="s">
        <v>4</v>
      </c>
      <c r="I259" s="78"/>
      <c r="J259" s="78"/>
      <c r="K259" s="78"/>
    </row>
    <row r="260" spans="1:11" s="22" customFormat="1" ht="18" x14ac:dyDescent="0.25">
      <c r="A260" s="78" t="s">
        <v>347</v>
      </c>
      <c r="B260" s="78" t="s">
        <v>1640</v>
      </c>
      <c r="C260" s="79" t="s">
        <v>970</v>
      </c>
      <c r="D260" s="78" t="s">
        <v>1636</v>
      </c>
      <c r="E260" s="79">
        <v>7190</v>
      </c>
      <c r="F260" s="79">
        <v>25</v>
      </c>
      <c r="G260" s="79" t="s">
        <v>4</v>
      </c>
      <c r="H260" s="79" t="s">
        <v>4</v>
      </c>
      <c r="I260" s="78"/>
      <c r="J260" s="78"/>
      <c r="K260" s="78"/>
    </row>
    <row r="261" spans="1:11" s="22" customFormat="1" ht="18" x14ac:dyDescent="0.25">
      <c r="A261" s="78" t="s">
        <v>353</v>
      </c>
      <c r="B261" s="78" t="s">
        <v>1646</v>
      </c>
      <c r="C261" s="79" t="s">
        <v>970</v>
      </c>
      <c r="D261" s="78" t="s">
        <v>1636</v>
      </c>
      <c r="E261" s="79">
        <v>7191</v>
      </c>
      <c r="F261" s="79">
        <v>25</v>
      </c>
      <c r="G261" s="79" t="s">
        <v>4</v>
      </c>
      <c r="H261" s="79" t="s">
        <v>4</v>
      </c>
      <c r="I261" s="78"/>
      <c r="J261" s="78"/>
      <c r="K261" s="78"/>
    </row>
    <row r="262" spans="1:11" s="22" customFormat="1" ht="18" x14ac:dyDescent="0.25">
      <c r="A262" s="78" t="s">
        <v>359</v>
      </c>
      <c r="B262" s="78" t="s">
        <v>1652</v>
      </c>
      <c r="C262" s="79" t="s">
        <v>970</v>
      </c>
      <c r="D262" s="78" t="s">
        <v>1636</v>
      </c>
      <c r="E262" s="79">
        <v>7192</v>
      </c>
      <c r="F262" s="79">
        <v>25</v>
      </c>
      <c r="G262" s="79" t="s">
        <v>4</v>
      </c>
      <c r="H262" s="79" t="s">
        <v>4</v>
      </c>
      <c r="I262" s="78"/>
      <c r="J262" s="78"/>
      <c r="K262" s="78"/>
    </row>
    <row r="263" spans="1:11" s="22" customFormat="1" ht="18" x14ac:dyDescent="0.25">
      <c r="A263" s="78" t="s">
        <v>365</v>
      </c>
      <c r="B263" s="78" t="s">
        <v>1658</v>
      </c>
      <c r="C263" s="79" t="s">
        <v>970</v>
      </c>
      <c r="D263" s="78" t="s">
        <v>1636</v>
      </c>
      <c r="E263" s="79">
        <v>7193</v>
      </c>
      <c r="F263" s="79">
        <v>25</v>
      </c>
      <c r="G263" s="79" t="s">
        <v>4</v>
      </c>
      <c r="H263" s="79" t="s">
        <v>4</v>
      </c>
      <c r="I263" s="78"/>
      <c r="J263" s="78"/>
      <c r="K263" s="78"/>
    </row>
    <row r="264" spans="1:11" s="22" customFormat="1" ht="18" x14ac:dyDescent="0.25">
      <c r="A264" s="78" t="s">
        <v>371</v>
      </c>
      <c r="B264" s="78" t="s">
        <v>1664</v>
      </c>
      <c r="C264" s="79" t="s">
        <v>970</v>
      </c>
      <c r="D264" s="78" t="s">
        <v>1636</v>
      </c>
      <c r="E264" s="79">
        <v>7194</v>
      </c>
      <c r="F264" s="79">
        <v>25</v>
      </c>
      <c r="G264" s="79" t="s">
        <v>4</v>
      </c>
      <c r="H264" s="79" t="s">
        <v>4</v>
      </c>
      <c r="I264" s="78"/>
      <c r="J264" s="78"/>
      <c r="K264" s="78"/>
    </row>
    <row r="265" spans="1:11" s="22" customFormat="1" ht="18" x14ac:dyDescent="0.25">
      <c r="A265" s="78" t="s">
        <v>344</v>
      </c>
      <c r="B265" s="78" t="s">
        <v>1637</v>
      </c>
      <c r="C265" s="79" t="s">
        <v>970</v>
      </c>
      <c r="D265" s="78" t="s">
        <v>1636</v>
      </c>
      <c r="E265" s="79">
        <v>7090</v>
      </c>
      <c r="F265" s="79">
        <v>20</v>
      </c>
      <c r="G265" s="79" t="s">
        <v>14</v>
      </c>
      <c r="H265" s="79" t="s">
        <v>7</v>
      </c>
      <c r="I265" s="78"/>
      <c r="J265" s="78"/>
      <c r="K265" s="78"/>
    </row>
    <row r="266" spans="1:11" s="22" customFormat="1" ht="18" x14ac:dyDescent="0.25">
      <c r="A266" s="78" t="s">
        <v>350</v>
      </c>
      <c r="B266" s="78" t="s">
        <v>1643</v>
      </c>
      <c r="C266" s="79" t="s">
        <v>970</v>
      </c>
      <c r="D266" s="78" t="s">
        <v>1636</v>
      </c>
      <c r="E266" s="79">
        <v>7091</v>
      </c>
      <c r="F266" s="79">
        <v>20</v>
      </c>
      <c r="G266" s="79" t="s">
        <v>14</v>
      </c>
      <c r="H266" s="79" t="s">
        <v>7</v>
      </c>
      <c r="I266" s="78"/>
      <c r="J266" s="78"/>
      <c r="K266" s="78"/>
    </row>
    <row r="267" spans="1:11" s="22" customFormat="1" ht="18" x14ac:dyDescent="0.25">
      <c r="A267" s="78" t="s">
        <v>356</v>
      </c>
      <c r="B267" s="78" t="s">
        <v>1649</v>
      </c>
      <c r="C267" s="79" t="s">
        <v>970</v>
      </c>
      <c r="D267" s="78" t="s">
        <v>1636</v>
      </c>
      <c r="E267" s="79">
        <v>7092</v>
      </c>
      <c r="F267" s="79">
        <v>20</v>
      </c>
      <c r="G267" s="79" t="s">
        <v>14</v>
      </c>
      <c r="H267" s="79" t="s">
        <v>7</v>
      </c>
      <c r="I267" s="78"/>
      <c r="J267" s="78"/>
      <c r="K267" s="78"/>
    </row>
    <row r="268" spans="1:11" s="22" customFormat="1" ht="18" x14ac:dyDescent="0.25">
      <c r="A268" s="78" t="s">
        <v>362</v>
      </c>
      <c r="B268" s="78" t="s">
        <v>1655</v>
      </c>
      <c r="C268" s="79" t="s">
        <v>970</v>
      </c>
      <c r="D268" s="78" t="s">
        <v>1636</v>
      </c>
      <c r="E268" s="79">
        <v>7093</v>
      </c>
      <c r="F268" s="79">
        <v>20</v>
      </c>
      <c r="G268" s="79" t="s">
        <v>14</v>
      </c>
      <c r="H268" s="79" t="s">
        <v>7</v>
      </c>
      <c r="I268" s="78"/>
      <c r="J268" s="78"/>
      <c r="K268" s="78"/>
    </row>
    <row r="269" spans="1:11" s="22" customFormat="1" ht="18" x14ac:dyDescent="0.25">
      <c r="A269" s="78" t="s">
        <v>368</v>
      </c>
      <c r="B269" s="78" t="s">
        <v>1661</v>
      </c>
      <c r="C269" s="79" t="s">
        <v>970</v>
      </c>
      <c r="D269" s="78" t="s">
        <v>1636</v>
      </c>
      <c r="E269" s="79">
        <v>7094</v>
      </c>
      <c r="F269" s="79">
        <v>20</v>
      </c>
      <c r="G269" s="79" t="s">
        <v>14</v>
      </c>
      <c r="H269" s="79" t="s">
        <v>7</v>
      </c>
      <c r="I269" s="78"/>
      <c r="J269" s="78"/>
      <c r="K269" s="78"/>
    </row>
    <row r="270" spans="1:11" s="22" customFormat="1" ht="18" x14ac:dyDescent="0.25">
      <c r="A270" s="78" t="s">
        <v>346</v>
      </c>
      <c r="B270" s="78" t="s">
        <v>1639</v>
      </c>
      <c r="C270" s="79" t="s">
        <v>970</v>
      </c>
      <c r="D270" s="78" t="s">
        <v>1636</v>
      </c>
      <c r="E270" s="79">
        <v>7480</v>
      </c>
      <c r="F270" s="79">
        <v>2</v>
      </c>
      <c r="G270" s="79" t="s">
        <v>14</v>
      </c>
      <c r="H270" s="79" t="s">
        <v>7</v>
      </c>
      <c r="I270" s="78"/>
      <c r="J270" s="78"/>
      <c r="K270" s="78"/>
    </row>
    <row r="271" spans="1:11" s="22" customFormat="1" ht="18" x14ac:dyDescent="0.25">
      <c r="A271" s="78" t="s">
        <v>352</v>
      </c>
      <c r="B271" s="78" t="s">
        <v>1645</v>
      </c>
      <c r="C271" s="79" t="s">
        <v>970</v>
      </c>
      <c r="D271" s="78" t="s">
        <v>1636</v>
      </c>
      <c r="E271" s="79">
        <v>7481</v>
      </c>
      <c r="F271" s="79">
        <v>2</v>
      </c>
      <c r="G271" s="79" t="s">
        <v>14</v>
      </c>
      <c r="H271" s="79" t="s">
        <v>7</v>
      </c>
      <c r="I271" s="78"/>
      <c r="J271" s="78"/>
      <c r="K271" s="78"/>
    </row>
    <row r="272" spans="1:11" s="22" customFormat="1" ht="18" x14ac:dyDescent="0.25">
      <c r="A272" s="78" t="s">
        <v>358</v>
      </c>
      <c r="B272" s="78" t="s">
        <v>1651</v>
      </c>
      <c r="C272" s="79" t="s">
        <v>970</v>
      </c>
      <c r="D272" s="78" t="s">
        <v>1636</v>
      </c>
      <c r="E272" s="79">
        <v>7482</v>
      </c>
      <c r="F272" s="79">
        <v>2</v>
      </c>
      <c r="G272" s="79" t="s">
        <v>14</v>
      </c>
      <c r="H272" s="79" t="s">
        <v>7</v>
      </c>
      <c r="I272" s="78"/>
      <c r="J272" s="78"/>
      <c r="K272" s="78"/>
    </row>
    <row r="273" spans="1:11" s="22" customFormat="1" ht="18" x14ac:dyDescent="0.25">
      <c r="A273" s="78" t="s">
        <v>364</v>
      </c>
      <c r="B273" s="78" t="s">
        <v>1657</v>
      </c>
      <c r="C273" s="79" t="s">
        <v>970</v>
      </c>
      <c r="D273" s="78" t="s">
        <v>1636</v>
      </c>
      <c r="E273" s="79">
        <v>7483</v>
      </c>
      <c r="F273" s="79">
        <v>2</v>
      </c>
      <c r="G273" s="79" t="s">
        <v>14</v>
      </c>
      <c r="H273" s="79" t="s">
        <v>7</v>
      </c>
      <c r="I273" s="78"/>
      <c r="J273" s="78"/>
      <c r="K273" s="78"/>
    </row>
    <row r="274" spans="1:11" s="22" customFormat="1" ht="18" x14ac:dyDescent="0.25">
      <c r="A274" s="78" t="s">
        <v>370</v>
      </c>
      <c r="B274" s="78" t="s">
        <v>1663</v>
      </c>
      <c r="C274" s="79" t="s">
        <v>970</v>
      </c>
      <c r="D274" s="78" t="s">
        <v>1636</v>
      </c>
      <c r="E274" s="79">
        <v>7484</v>
      </c>
      <c r="F274" s="79">
        <v>2</v>
      </c>
      <c r="G274" s="79" t="s">
        <v>14</v>
      </c>
      <c r="H274" s="79" t="s">
        <v>7</v>
      </c>
      <c r="I274" s="78"/>
      <c r="J274" s="78"/>
      <c r="K274" s="78"/>
    </row>
    <row r="275" spans="1:11" s="22" customFormat="1" ht="18" x14ac:dyDescent="0.25">
      <c r="A275" s="78" t="s">
        <v>343</v>
      </c>
      <c r="B275" s="78" t="s">
        <v>1635</v>
      </c>
      <c r="C275" s="79" t="s">
        <v>970</v>
      </c>
      <c r="D275" s="78" t="s">
        <v>1636</v>
      </c>
      <c r="E275" s="79">
        <v>7010</v>
      </c>
      <c r="F275" s="79">
        <v>25</v>
      </c>
      <c r="G275" s="79" t="s">
        <v>14</v>
      </c>
      <c r="H275" s="79" t="s">
        <v>7</v>
      </c>
      <c r="I275" s="78"/>
      <c r="J275" s="78"/>
      <c r="K275" s="78"/>
    </row>
    <row r="276" spans="1:11" s="22" customFormat="1" ht="18" x14ac:dyDescent="0.25">
      <c r="A276" s="78" t="s">
        <v>349</v>
      </c>
      <c r="B276" s="78" t="s">
        <v>1642</v>
      </c>
      <c r="C276" s="79" t="s">
        <v>970</v>
      </c>
      <c r="D276" s="78" t="s">
        <v>1636</v>
      </c>
      <c r="E276" s="79">
        <v>7011</v>
      </c>
      <c r="F276" s="79">
        <v>25</v>
      </c>
      <c r="G276" s="79" t="s">
        <v>14</v>
      </c>
      <c r="H276" s="79" t="s">
        <v>7</v>
      </c>
      <c r="I276" s="78"/>
      <c r="J276" s="78"/>
      <c r="K276" s="78"/>
    </row>
    <row r="277" spans="1:11" s="22" customFormat="1" ht="18" x14ac:dyDescent="0.25">
      <c r="A277" s="78" t="s">
        <v>355</v>
      </c>
      <c r="B277" s="78" t="s">
        <v>1648</v>
      </c>
      <c r="C277" s="79" t="s">
        <v>970</v>
      </c>
      <c r="D277" s="78" t="s">
        <v>1636</v>
      </c>
      <c r="E277" s="79">
        <v>7012</v>
      </c>
      <c r="F277" s="79">
        <v>25</v>
      </c>
      <c r="G277" s="79" t="s">
        <v>14</v>
      </c>
      <c r="H277" s="79" t="s">
        <v>7</v>
      </c>
      <c r="I277" s="78"/>
      <c r="J277" s="78"/>
      <c r="K277" s="78"/>
    </row>
    <row r="278" spans="1:11" s="22" customFormat="1" ht="18" x14ac:dyDescent="0.25">
      <c r="A278" s="78" t="s">
        <v>361</v>
      </c>
      <c r="B278" s="78" t="s">
        <v>1654</v>
      </c>
      <c r="C278" s="79" t="s">
        <v>970</v>
      </c>
      <c r="D278" s="78" t="s">
        <v>1636</v>
      </c>
      <c r="E278" s="79">
        <v>7013</v>
      </c>
      <c r="F278" s="79">
        <v>25</v>
      </c>
      <c r="G278" s="79" t="s">
        <v>14</v>
      </c>
      <c r="H278" s="79" t="s">
        <v>7</v>
      </c>
      <c r="I278" s="78"/>
      <c r="J278" s="78"/>
      <c r="K278" s="78"/>
    </row>
    <row r="279" spans="1:11" s="22" customFormat="1" ht="18" x14ac:dyDescent="0.25">
      <c r="A279" s="78" t="s">
        <v>367</v>
      </c>
      <c r="B279" s="78" t="s">
        <v>1660</v>
      </c>
      <c r="C279" s="79" t="s">
        <v>970</v>
      </c>
      <c r="D279" s="78" t="s">
        <v>1636</v>
      </c>
      <c r="E279" s="79">
        <v>7014</v>
      </c>
      <c r="F279" s="79">
        <v>25</v>
      </c>
      <c r="G279" s="79" t="s">
        <v>14</v>
      </c>
      <c r="H279" s="79" t="s">
        <v>7</v>
      </c>
      <c r="I279" s="78"/>
      <c r="J279" s="78"/>
      <c r="K279" s="78"/>
    </row>
    <row r="280" spans="1:11" s="22" customFormat="1" ht="18" x14ac:dyDescent="0.25">
      <c r="A280" s="78" t="s">
        <v>316</v>
      </c>
      <c r="B280" s="78" t="s">
        <v>1605</v>
      </c>
      <c r="C280" s="79" t="s">
        <v>970</v>
      </c>
      <c r="D280" s="78" t="s">
        <v>1596</v>
      </c>
      <c r="E280" s="79">
        <v>2330</v>
      </c>
      <c r="F280" s="79">
        <v>60</v>
      </c>
      <c r="G280" s="79" t="s">
        <v>14</v>
      </c>
      <c r="H280" s="79" t="s">
        <v>14</v>
      </c>
      <c r="I280" s="78"/>
      <c r="J280" s="78"/>
      <c r="K280" s="78"/>
    </row>
    <row r="281" spans="1:11" s="22" customFormat="1" ht="18" x14ac:dyDescent="0.25">
      <c r="A281" s="78" t="s">
        <v>317</v>
      </c>
      <c r="B281" s="78" t="s">
        <v>1606</v>
      </c>
      <c r="C281" s="79" t="s">
        <v>970</v>
      </c>
      <c r="D281" s="78" t="s">
        <v>1596</v>
      </c>
      <c r="E281" s="79">
        <v>2335</v>
      </c>
      <c r="F281" s="79">
        <v>60</v>
      </c>
      <c r="G281" s="79" t="s">
        <v>14</v>
      </c>
      <c r="H281" s="79" t="s">
        <v>7</v>
      </c>
      <c r="I281" s="78"/>
      <c r="J281" s="78"/>
      <c r="K281" s="78"/>
    </row>
    <row r="282" spans="1:11" s="22" customFormat="1" ht="18" x14ac:dyDescent="0.25">
      <c r="A282" s="78" t="s">
        <v>318</v>
      </c>
      <c r="B282" s="78" t="s">
        <v>1607</v>
      </c>
      <c r="C282" s="79" t="s">
        <v>971</v>
      </c>
      <c r="D282" s="78" t="s">
        <v>1596</v>
      </c>
      <c r="E282" s="79">
        <v>2350</v>
      </c>
      <c r="F282" s="79">
        <v>60</v>
      </c>
      <c r="G282" s="79" t="s">
        <v>14</v>
      </c>
      <c r="H282" s="79" t="s">
        <v>7</v>
      </c>
      <c r="I282" s="78"/>
      <c r="J282" s="78"/>
      <c r="K282" s="78"/>
    </row>
    <row r="283" spans="1:11" s="22" customFormat="1" ht="18" x14ac:dyDescent="0.25">
      <c r="A283" s="78" t="s">
        <v>319</v>
      </c>
      <c r="B283" s="78" t="s">
        <v>1608</v>
      </c>
      <c r="C283" s="79" t="s">
        <v>971</v>
      </c>
      <c r="D283" s="78" t="s">
        <v>1596</v>
      </c>
      <c r="E283" s="79">
        <v>2355</v>
      </c>
      <c r="F283" s="79">
        <v>60</v>
      </c>
      <c r="G283" s="79" t="s">
        <v>14</v>
      </c>
      <c r="H283" s="79" t="s">
        <v>7</v>
      </c>
      <c r="I283" s="78"/>
      <c r="J283" s="78"/>
      <c r="K283" s="78"/>
    </row>
    <row r="284" spans="1:11" s="22" customFormat="1" ht="18" x14ac:dyDescent="0.25">
      <c r="A284" s="78" t="s">
        <v>321</v>
      </c>
      <c r="B284" s="78" t="s">
        <v>1610</v>
      </c>
      <c r="C284" s="79" t="s">
        <v>971</v>
      </c>
      <c r="D284" s="78" t="s">
        <v>1596</v>
      </c>
      <c r="E284" s="79">
        <v>2380</v>
      </c>
      <c r="F284" s="79">
        <v>12</v>
      </c>
      <c r="G284" s="79" t="s">
        <v>4</v>
      </c>
      <c r="H284" s="79" t="s">
        <v>4</v>
      </c>
      <c r="I284" s="78"/>
      <c r="J284" s="78" t="s">
        <v>263</v>
      </c>
      <c r="K284" s="78"/>
    </row>
    <row r="285" spans="1:11" s="22" customFormat="1" ht="18" x14ac:dyDescent="0.25">
      <c r="A285" s="78" t="s">
        <v>322</v>
      </c>
      <c r="B285" s="78" t="s">
        <v>1611</v>
      </c>
      <c r="C285" s="79" t="s">
        <v>970</v>
      </c>
      <c r="D285" s="78" t="s">
        <v>1596</v>
      </c>
      <c r="E285" s="79">
        <v>2394</v>
      </c>
      <c r="F285" s="79">
        <v>60</v>
      </c>
      <c r="G285" s="79" t="s">
        <v>14</v>
      </c>
      <c r="H285" s="79" t="s">
        <v>7</v>
      </c>
      <c r="I285" s="78"/>
      <c r="J285" s="78"/>
      <c r="K285" s="78"/>
    </row>
    <row r="286" spans="1:11" s="22" customFormat="1" ht="18" x14ac:dyDescent="0.25">
      <c r="A286" s="78" t="s">
        <v>323</v>
      </c>
      <c r="B286" s="78" t="s">
        <v>1612</v>
      </c>
      <c r="C286" s="79" t="s">
        <v>970</v>
      </c>
      <c r="D286" s="78" t="s">
        <v>1596</v>
      </c>
      <c r="E286" s="79">
        <v>2392</v>
      </c>
      <c r="F286" s="79">
        <v>60</v>
      </c>
      <c r="G286" s="79" t="s">
        <v>14</v>
      </c>
      <c r="H286" s="79" t="s">
        <v>7</v>
      </c>
      <c r="I286" s="78"/>
      <c r="J286" s="78"/>
      <c r="K286" s="78"/>
    </row>
    <row r="287" spans="1:11" s="22" customFormat="1" ht="18" x14ac:dyDescent="0.25">
      <c r="A287" s="78" t="s">
        <v>324</v>
      </c>
      <c r="B287" s="78" t="s">
        <v>1613</v>
      </c>
      <c r="C287" s="79" t="s">
        <v>970</v>
      </c>
      <c r="D287" s="78" t="s">
        <v>1596</v>
      </c>
      <c r="E287" s="79">
        <v>2393</v>
      </c>
      <c r="F287" s="79">
        <v>60</v>
      </c>
      <c r="G287" s="79" t="s">
        <v>14</v>
      </c>
      <c r="H287" s="79" t="s">
        <v>7</v>
      </c>
      <c r="I287" s="78"/>
      <c r="J287" s="78"/>
      <c r="K287" s="78"/>
    </row>
    <row r="288" spans="1:11" s="22" customFormat="1" ht="18" x14ac:dyDescent="0.25">
      <c r="A288" s="78" t="s">
        <v>325</v>
      </c>
      <c r="B288" s="78" t="s">
        <v>1614</v>
      </c>
      <c r="C288" s="79" t="s">
        <v>970</v>
      </c>
      <c r="D288" s="78" t="s">
        <v>1596</v>
      </c>
      <c r="E288" s="79">
        <v>2352</v>
      </c>
      <c r="F288" s="79">
        <v>10</v>
      </c>
      <c r="G288" s="79" t="s">
        <v>4</v>
      </c>
      <c r="H288" s="79" t="s">
        <v>4</v>
      </c>
      <c r="I288" s="78"/>
      <c r="J288" s="78" t="s">
        <v>18</v>
      </c>
      <c r="K288" s="78"/>
    </row>
    <row r="289" spans="1:11" s="22" customFormat="1" ht="18" x14ac:dyDescent="0.25">
      <c r="A289" s="78" t="s">
        <v>326</v>
      </c>
      <c r="B289" s="78" t="s">
        <v>1615</v>
      </c>
      <c r="C289" s="79" t="s">
        <v>970</v>
      </c>
      <c r="D289" s="78" t="s">
        <v>1596</v>
      </c>
      <c r="E289" s="79">
        <v>2354</v>
      </c>
      <c r="F289" s="79">
        <v>11</v>
      </c>
      <c r="G289" s="79" t="s">
        <v>4</v>
      </c>
      <c r="H289" s="79" t="s">
        <v>4</v>
      </c>
      <c r="I289" s="78"/>
      <c r="J289" s="78" t="s">
        <v>18</v>
      </c>
      <c r="K289" s="78"/>
    </row>
    <row r="290" spans="1:11" s="22" customFormat="1" ht="18" x14ac:dyDescent="0.25">
      <c r="A290" s="78" t="s">
        <v>314</v>
      </c>
      <c r="B290" s="78" t="s">
        <v>969</v>
      </c>
      <c r="C290" s="79" t="s">
        <v>970</v>
      </c>
      <c r="D290" s="78" t="s">
        <v>1596</v>
      </c>
      <c r="E290" s="79">
        <v>2300</v>
      </c>
      <c r="F290" s="93">
        <v>15</v>
      </c>
      <c r="G290" s="79" t="s">
        <v>14</v>
      </c>
      <c r="H290" s="79" t="s">
        <v>7</v>
      </c>
      <c r="I290" s="78"/>
      <c r="J290" s="78"/>
      <c r="K290" s="78"/>
    </row>
    <row r="291" spans="1:11" s="22" customFormat="1" ht="18" x14ac:dyDescent="0.25">
      <c r="A291" s="78" t="s">
        <v>883</v>
      </c>
      <c r="B291" s="78" t="s">
        <v>1604</v>
      </c>
      <c r="C291" s="79" t="s">
        <v>971</v>
      </c>
      <c r="D291" s="78" t="s">
        <v>1596</v>
      </c>
      <c r="E291" s="79">
        <v>2315</v>
      </c>
      <c r="F291" s="79">
        <v>11</v>
      </c>
      <c r="G291" s="79" t="s">
        <v>14</v>
      </c>
      <c r="H291" s="79" t="s">
        <v>7</v>
      </c>
      <c r="I291" s="78"/>
      <c r="J291" s="78"/>
      <c r="K291" s="78"/>
    </row>
    <row r="292" spans="1:11" s="22" customFormat="1" ht="18" x14ac:dyDescent="0.25">
      <c r="A292" s="78" t="s">
        <v>553</v>
      </c>
      <c r="B292" s="78" t="s">
        <v>1601</v>
      </c>
      <c r="C292" s="79" t="s">
        <v>971</v>
      </c>
      <c r="D292" s="78" t="s">
        <v>1596</v>
      </c>
      <c r="E292" s="79">
        <v>2280</v>
      </c>
      <c r="F292" s="79">
        <v>40</v>
      </c>
      <c r="G292" s="79" t="s">
        <v>14</v>
      </c>
      <c r="H292" s="79" t="s">
        <v>7</v>
      </c>
      <c r="I292" s="78"/>
      <c r="J292" s="78"/>
      <c r="K292" s="78"/>
    </row>
    <row r="293" spans="1:11" s="22" customFormat="1" ht="18" x14ac:dyDescent="0.25">
      <c r="A293" s="78" t="s">
        <v>1705</v>
      </c>
      <c r="B293" s="78" t="s">
        <v>1706</v>
      </c>
      <c r="C293" s="79" t="s">
        <v>971</v>
      </c>
      <c r="D293" s="78" t="s">
        <v>1596</v>
      </c>
      <c r="E293" s="79">
        <v>2232</v>
      </c>
      <c r="F293" s="79">
        <v>40</v>
      </c>
      <c r="G293" s="79" t="s">
        <v>14</v>
      </c>
      <c r="H293" s="93" t="s">
        <v>14</v>
      </c>
      <c r="I293" s="78"/>
      <c r="J293" s="78"/>
      <c r="K293" s="78"/>
    </row>
    <row r="294" spans="1:11" s="22" customFormat="1" ht="18" x14ac:dyDescent="0.25">
      <c r="A294" s="78" t="s">
        <v>309</v>
      </c>
      <c r="B294" s="78" t="s">
        <v>1597</v>
      </c>
      <c r="C294" s="79" t="s">
        <v>971</v>
      </c>
      <c r="D294" s="78" t="s">
        <v>1596</v>
      </c>
      <c r="E294" s="79">
        <v>2240</v>
      </c>
      <c r="F294" s="79">
        <v>40</v>
      </c>
      <c r="G294" s="79" t="s">
        <v>14</v>
      </c>
      <c r="H294" s="79" t="s">
        <v>14</v>
      </c>
      <c r="I294" s="78"/>
      <c r="J294" s="78"/>
      <c r="K294" s="78"/>
    </row>
    <row r="295" spans="1:11" s="22" customFormat="1" ht="18" x14ac:dyDescent="0.25">
      <c r="A295" s="78" t="s">
        <v>308</v>
      </c>
      <c r="B295" s="78" t="s">
        <v>1595</v>
      </c>
      <c r="C295" s="79" t="s">
        <v>971</v>
      </c>
      <c r="D295" s="78" t="s">
        <v>1596</v>
      </c>
      <c r="E295" s="79">
        <v>2230</v>
      </c>
      <c r="F295" s="79">
        <v>40</v>
      </c>
      <c r="G295" s="79" t="s">
        <v>14</v>
      </c>
      <c r="H295" s="79" t="s">
        <v>14</v>
      </c>
      <c r="I295" s="78"/>
      <c r="J295" s="78"/>
      <c r="K295" s="78"/>
    </row>
    <row r="296" spans="1:11" s="22" customFormat="1" ht="18" x14ac:dyDescent="0.25">
      <c r="A296" s="78" t="s">
        <v>310</v>
      </c>
      <c r="B296" s="78" t="s">
        <v>1598</v>
      </c>
      <c r="C296" s="79" t="s">
        <v>971</v>
      </c>
      <c r="D296" s="78" t="s">
        <v>1596</v>
      </c>
      <c r="E296" s="79">
        <v>2250</v>
      </c>
      <c r="F296" s="79">
        <v>40</v>
      </c>
      <c r="G296" s="79" t="s">
        <v>14</v>
      </c>
      <c r="H296" s="79" t="s">
        <v>14</v>
      </c>
      <c r="I296" s="78"/>
      <c r="J296" s="78"/>
      <c r="K296" s="78"/>
    </row>
    <row r="297" spans="1:11" s="22" customFormat="1" ht="18" x14ac:dyDescent="0.25">
      <c r="A297" s="78" t="s">
        <v>311</v>
      </c>
      <c r="B297" s="78" t="s">
        <v>1599</v>
      </c>
      <c r="C297" s="79" t="s">
        <v>971</v>
      </c>
      <c r="D297" s="78" t="s">
        <v>1596</v>
      </c>
      <c r="E297" s="79">
        <v>2260</v>
      </c>
      <c r="F297" s="79">
        <v>3</v>
      </c>
      <c r="G297" s="79" t="s">
        <v>4</v>
      </c>
      <c r="H297" s="79" t="s">
        <v>4</v>
      </c>
      <c r="I297" s="78"/>
      <c r="J297" s="78"/>
      <c r="K297" s="78"/>
    </row>
    <row r="298" spans="1:11" s="22" customFormat="1" ht="18" x14ac:dyDescent="0.25">
      <c r="A298" s="78" t="s">
        <v>313</v>
      </c>
      <c r="B298" s="78" t="s">
        <v>1602</v>
      </c>
      <c r="C298" s="79" t="s">
        <v>970</v>
      </c>
      <c r="D298" s="78" t="s">
        <v>1596</v>
      </c>
      <c r="E298" s="79">
        <v>2290</v>
      </c>
      <c r="F298" s="79">
        <v>60</v>
      </c>
      <c r="G298" s="79" t="s">
        <v>4</v>
      </c>
      <c r="H298" s="79" t="s">
        <v>4</v>
      </c>
      <c r="I298" s="78"/>
      <c r="J298" s="78"/>
      <c r="K298" s="78"/>
    </row>
    <row r="299" spans="1:11" s="22" customFormat="1" ht="18" x14ac:dyDescent="0.25">
      <c r="A299" s="78" t="s">
        <v>312</v>
      </c>
      <c r="B299" s="78" t="s">
        <v>1600</v>
      </c>
      <c r="C299" s="79" t="s">
        <v>971</v>
      </c>
      <c r="D299" s="78" t="s">
        <v>1596</v>
      </c>
      <c r="E299" s="79">
        <v>2270</v>
      </c>
      <c r="F299" s="79">
        <v>3</v>
      </c>
      <c r="G299" s="79" t="s">
        <v>14</v>
      </c>
      <c r="H299" s="79" t="s">
        <v>7</v>
      </c>
      <c r="I299" s="78"/>
      <c r="J299" s="78"/>
      <c r="K299" s="78"/>
    </row>
    <row r="300" spans="1:11" s="22" customFormat="1" ht="18" x14ac:dyDescent="0.25">
      <c r="A300" s="78" t="s">
        <v>315</v>
      </c>
      <c r="B300" s="78" t="s">
        <v>1603</v>
      </c>
      <c r="C300" s="79" t="s">
        <v>971</v>
      </c>
      <c r="D300" s="78" t="s">
        <v>1596</v>
      </c>
      <c r="E300" s="79">
        <v>2320</v>
      </c>
      <c r="F300" s="79">
        <v>9</v>
      </c>
      <c r="G300" s="79" t="s">
        <v>14</v>
      </c>
      <c r="H300" s="79" t="s">
        <v>14</v>
      </c>
      <c r="I300" s="78"/>
      <c r="J300" s="78"/>
      <c r="K300" s="78"/>
    </row>
    <row r="301" spans="1:11" s="22" customFormat="1" ht="18" x14ac:dyDescent="0.25">
      <c r="A301" s="78" t="s">
        <v>320</v>
      </c>
      <c r="B301" s="78" t="s">
        <v>1609</v>
      </c>
      <c r="C301" s="79" t="s">
        <v>971</v>
      </c>
      <c r="D301" s="78" t="s">
        <v>1596</v>
      </c>
      <c r="E301" s="79">
        <v>2360</v>
      </c>
      <c r="F301" s="79">
        <v>10</v>
      </c>
      <c r="G301" s="79" t="s">
        <v>14</v>
      </c>
      <c r="H301" s="79" t="s">
        <v>7</v>
      </c>
      <c r="I301" s="78"/>
      <c r="J301" s="78"/>
      <c r="K301" s="78"/>
    </row>
    <row r="302" spans="1:11" s="22" customFormat="1" ht="108" x14ac:dyDescent="0.25">
      <c r="A302" s="78" t="s">
        <v>2043</v>
      </c>
      <c r="B302" s="78" t="s">
        <v>1792</v>
      </c>
      <c r="C302" s="79" t="s">
        <v>1794</v>
      </c>
      <c r="D302" s="78" t="s">
        <v>974</v>
      </c>
      <c r="E302" s="79">
        <v>50</v>
      </c>
      <c r="F302" s="79">
        <v>3</v>
      </c>
      <c r="G302" s="79" t="s">
        <v>4</v>
      </c>
      <c r="H302" s="79" t="s">
        <v>1795</v>
      </c>
      <c r="I302" s="78" t="s">
        <v>1984</v>
      </c>
      <c r="J302" s="78" t="s">
        <v>3</v>
      </c>
      <c r="K302" s="89" t="s">
        <v>2044</v>
      </c>
    </row>
    <row r="303" spans="1:11" s="22" customFormat="1" ht="18" x14ac:dyDescent="0.25">
      <c r="A303" s="78" t="s">
        <v>6</v>
      </c>
      <c r="B303" s="78" t="s">
        <v>976</v>
      </c>
      <c r="C303" s="79" t="s">
        <v>1746</v>
      </c>
      <c r="D303" s="78" t="s">
        <v>974</v>
      </c>
      <c r="E303" s="79">
        <v>45</v>
      </c>
      <c r="F303" s="79">
        <v>10</v>
      </c>
      <c r="G303" s="79" t="s">
        <v>4</v>
      </c>
      <c r="H303" s="79" t="s">
        <v>7</v>
      </c>
      <c r="I303" s="78"/>
      <c r="J303" s="78"/>
      <c r="K303" s="78"/>
    </row>
    <row r="304" spans="1:11" s="22" customFormat="1" ht="18" x14ac:dyDescent="0.25">
      <c r="A304" s="78" t="s">
        <v>11</v>
      </c>
      <c r="B304" s="78" t="s">
        <v>979</v>
      </c>
      <c r="C304" s="79" t="s">
        <v>971</v>
      </c>
      <c r="D304" s="78" t="s">
        <v>974</v>
      </c>
      <c r="E304" s="79">
        <v>20</v>
      </c>
      <c r="F304" s="79">
        <v>8</v>
      </c>
      <c r="G304" s="79" t="s">
        <v>4</v>
      </c>
      <c r="H304" s="79" t="s">
        <v>4</v>
      </c>
      <c r="I304" s="78"/>
      <c r="J304" s="78" t="s">
        <v>10</v>
      </c>
      <c r="K304" s="78"/>
    </row>
    <row r="305" spans="1:11" s="22" customFormat="1" ht="18" x14ac:dyDescent="0.25">
      <c r="A305" s="78" t="s">
        <v>12</v>
      </c>
      <c r="B305" s="78" t="s">
        <v>980</v>
      </c>
      <c r="C305" s="79" t="s">
        <v>970</v>
      </c>
      <c r="D305" s="78" t="s">
        <v>974</v>
      </c>
      <c r="E305" s="79">
        <v>21</v>
      </c>
      <c r="F305" s="79">
        <v>8</v>
      </c>
      <c r="G305" s="79" t="s">
        <v>4</v>
      </c>
      <c r="H305" s="79" t="s">
        <v>4</v>
      </c>
      <c r="I305" s="78"/>
      <c r="J305" s="78"/>
      <c r="K305" s="78"/>
    </row>
    <row r="306" spans="1:11" s="22" customFormat="1" ht="108" x14ac:dyDescent="0.25">
      <c r="A306" s="78" t="s">
        <v>1803</v>
      </c>
      <c r="B306" s="78" t="s">
        <v>973</v>
      </c>
      <c r="C306" s="79" t="s">
        <v>1746</v>
      </c>
      <c r="D306" s="78" t="s">
        <v>974</v>
      </c>
      <c r="E306" s="79">
        <v>10</v>
      </c>
      <c r="F306" s="79">
        <v>1</v>
      </c>
      <c r="G306" s="79" t="s">
        <v>4</v>
      </c>
      <c r="H306" s="79" t="s">
        <v>2</v>
      </c>
      <c r="I306" s="78"/>
      <c r="J306" s="78" t="s">
        <v>3</v>
      </c>
      <c r="K306" s="78" t="s">
        <v>1793</v>
      </c>
    </row>
    <row r="307" spans="1:11" s="22" customFormat="1" ht="36" x14ac:dyDescent="0.25">
      <c r="A307" s="78" t="s">
        <v>8</v>
      </c>
      <c r="B307" s="78" t="s">
        <v>977</v>
      </c>
      <c r="C307" s="79" t="s">
        <v>1746</v>
      </c>
      <c r="D307" s="78" t="s">
        <v>974</v>
      </c>
      <c r="E307" s="79">
        <v>40</v>
      </c>
      <c r="F307" s="79">
        <v>10</v>
      </c>
      <c r="G307" s="79" t="s">
        <v>4</v>
      </c>
      <c r="H307" s="79" t="s">
        <v>2</v>
      </c>
      <c r="I307" s="78"/>
      <c r="J307" s="78" t="s">
        <v>3</v>
      </c>
      <c r="K307" s="78"/>
    </row>
    <row r="308" spans="1:11" s="22" customFormat="1" ht="18" x14ac:dyDescent="0.25">
      <c r="A308" s="78" t="s">
        <v>5</v>
      </c>
      <c r="B308" s="78" t="s">
        <v>975</v>
      </c>
      <c r="C308" s="79" t="s">
        <v>1746</v>
      </c>
      <c r="D308" s="78" t="s">
        <v>974</v>
      </c>
      <c r="E308" s="79">
        <v>30</v>
      </c>
      <c r="F308" s="79">
        <v>1</v>
      </c>
      <c r="G308" s="79" t="s">
        <v>4</v>
      </c>
      <c r="H308" s="79" t="s">
        <v>4</v>
      </c>
      <c r="I308" s="78"/>
      <c r="J308" s="78"/>
      <c r="K308" s="78"/>
    </row>
    <row r="309" spans="1:11" s="22" customFormat="1" ht="18" x14ac:dyDescent="0.25">
      <c r="A309" s="78" t="s">
        <v>9</v>
      </c>
      <c r="B309" s="78" t="s">
        <v>978</v>
      </c>
      <c r="C309" s="79" t="s">
        <v>970</v>
      </c>
      <c r="D309" s="78" t="s">
        <v>974</v>
      </c>
      <c r="E309" s="79">
        <v>60</v>
      </c>
      <c r="F309" s="79">
        <v>2</v>
      </c>
      <c r="G309" s="79" t="s">
        <v>4</v>
      </c>
      <c r="H309" s="79" t="s">
        <v>4</v>
      </c>
      <c r="I309" s="78"/>
      <c r="J309" s="78" t="s">
        <v>10</v>
      </c>
      <c r="K309" s="78"/>
    </row>
    <row r="310" spans="1:11" s="22" customFormat="1" ht="18" x14ac:dyDescent="0.25">
      <c r="A310" s="78" t="s">
        <v>284</v>
      </c>
      <c r="B310" s="78" t="s">
        <v>940</v>
      </c>
      <c r="C310" s="79" t="s">
        <v>970</v>
      </c>
      <c r="D310" s="78" t="s">
        <v>1747</v>
      </c>
      <c r="E310" s="101">
        <v>80006</v>
      </c>
      <c r="F310" s="79">
        <v>8</v>
      </c>
      <c r="G310" s="79" t="s">
        <v>4</v>
      </c>
      <c r="H310" s="79" t="s">
        <v>4</v>
      </c>
      <c r="I310" s="78"/>
      <c r="J310" s="78" t="s">
        <v>10</v>
      </c>
      <c r="K310" s="89"/>
    </row>
    <row r="311" spans="1:11" s="22" customFormat="1" ht="36" x14ac:dyDescent="0.25">
      <c r="A311" s="78" t="s">
        <v>2045</v>
      </c>
      <c r="B311" s="78" t="s">
        <v>934</v>
      </c>
      <c r="C311" s="79" t="s">
        <v>970</v>
      </c>
      <c r="D311" s="78" t="s">
        <v>1747</v>
      </c>
      <c r="E311" s="79">
        <v>70000</v>
      </c>
      <c r="F311" s="79">
        <v>2</v>
      </c>
      <c r="G311" s="79" t="s">
        <v>14</v>
      </c>
      <c r="H311" s="79" t="s">
        <v>2</v>
      </c>
      <c r="I311" s="89" t="s">
        <v>1917</v>
      </c>
      <c r="J311" s="78"/>
      <c r="K311" s="82" t="s">
        <v>2029</v>
      </c>
    </row>
    <row r="312" spans="1:11" s="22" customFormat="1" ht="18" x14ac:dyDescent="0.25">
      <c r="A312" s="78" t="s">
        <v>392</v>
      </c>
      <c r="B312" s="78" t="s">
        <v>965</v>
      </c>
      <c r="C312" s="79" t="s">
        <v>971</v>
      </c>
      <c r="D312" s="78" t="s">
        <v>1747</v>
      </c>
      <c r="E312" s="79">
        <v>70001</v>
      </c>
      <c r="F312" s="79">
        <v>60</v>
      </c>
      <c r="G312" s="79" t="s">
        <v>14</v>
      </c>
      <c r="H312" s="79" t="s">
        <v>7</v>
      </c>
      <c r="I312" s="78"/>
      <c r="J312" s="78"/>
      <c r="K312" s="89"/>
    </row>
    <row r="313" spans="1:11" s="22" customFormat="1" ht="18" x14ac:dyDescent="0.25">
      <c r="A313" s="78" t="s">
        <v>289</v>
      </c>
      <c r="B313" s="78" t="s">
        <v>945</v>
      </c>
      <c r="C313" s="79" t="s">
        <v>970</v>
      </c>
      <c r="D313" s="78" t="s">
        <v>1747</v>
      </c>
      <c r="E313" s="101">
        <v>70002</v>
      </c>
      <c r="F313" s="79">
        <v>8</v>
      </c>
      <c r="G313" s="79" t="s">
        <v>14</v>
      </c>
      <c r="H313" s="79" t="s">
        <v>7</v>
      </c>
      <c r="I313" s="78"/>
      <c r="J313" s="78"/>
      <c r="K313" s="89"/>
    </row>
    <row r="314" spans="1:11" s="22" customFormat="1" ht="18" x14ac:dyDescent="0.25">
      <c r="A314" s="78" t="s">
        <v>292</v>
      </c>
      <c r="B314" s="78" t="s">
        <v>948</v>
      </c>
      <c r="C314" s="79" t="s">
        <v>970</v>
      </c>
      <c r="D314" s="78" t="s">
        <v>1747</v>
      </c>
      <c r="E314" s="101">
        <v>70004</v>
      </c>
      <c r="F314" s="79">
        <v>8</v>
      </c>
      <c r="G314" s="79" t="s">
        <v>14</v>
      </c>
      <c r="H314" s="79" t="s">
        <v>7</v>
      </c>
      <c r="I314" s="78"/>
      <c r="J314" s="78"/>
      <c r="K314" s="89"/>
    </row>
    <row r="315" spans="1:11" s="22" customFormat="1" ht="18" x14ac:dyDescent="0.25">
      <c r="A315" s="78" t="s">
        <v>295</v>
      </c>
      <c r="B315" s="78" t="s">
        <v>951</v>
      </c>
      <c r="C315" s="79" t="s">
        <v>970</v>
      </c>
      <c r="D315" s="78" t="s">
        <v>1747</v>
      </c>
      <c r="E315" s="101">
        <v>70006</v>
      </c>
      <c r="F315" s="79">
        <v>8</v>
      </c>
      <c r="G315" s="79" t="s">
        <v>14</v>
      </c>
      <c r="H315" s="79" t="s">
        <v>7</v>
      </c>
      <c r="I315" s="78"/>
      <c r="J315" s="78"/>
      <c r="K315" s="89"/>
    </row>
    <row r="316" spans="1:11" s="22" customFormat="1" ht="18" x14ac:dyDescent="0.25">
      <c r="A316" s="87" t="s">
        <v>286</v>
      </c>
      <c r="B316" s="87" t="s">
        <v>941</v>
      </c>
      <c r="C316" s="92" t="s">
        <v>971</v>
      </c>
      <c r="D316" s="87" t="s">
        <v>1747</v>
      </c>
      <c r="E316" s="92">
        <v>80015</v>
      </c>
      <c r="F316" s="92">
        <v>3</v>
      </c>
      <c r="G316" s="92" t="s">
        <v>4</v>
      </c>
      <c r="H316" s="92" t="s">
        <v>4</v>
      </c>
      <c r="I316" s="78" t="s">
        <v>1997</v>
      </c>
      <c r="J316" s="78" t="s">
        <v>263</v>
      </c>
      <c r="K316" s="88"/>
    </row>
    <row r="317" spans="1:11" s="22" customFormat="1" ht="18" x14ac:dyDescent="0.25">
      <c r="A317" s="87" t="s">
        <v>391</v>
      </c>
      <c r="B317" s="87" t="s">
        <v>964</v>
      </c>
      <c r="C317" s="92" t="s">
        <v>971</v>
      </c>
      <c r="D317" s="87" t="s">
        <v>1747</v>
      </c>
      <c r="E317" s="92">
        <v>80016</v>
      </c>
      <c r="F317" s="92">
        <v>40</v>
      </c>
      <c r="G317" s="92" t="s">
        <v>4</v>
      </c>
      <c r="H317" s="92" t="s">
        <v>4</v>
      </c>
      <c r="I317" s="78" t="s">
        <v>1997</v>
      </c>
      <c r="J317" s="78" t="s">
        <v>263</v>
      </c>
      <c r="K317" s="88"/>
    </row>
    <row r="318" spans="1:11" s="22" customFormat="1" ht="18" x14ac:dyDescent="0.25">
      <c r="A318" s="87" t="s">
        <v>278</v>
      </c>
      <c r="B318" s="87" t="s">
        <v>932</v>
      </c>
      <c r="C318" s="92" t="s">
        <v>971</v>
      </c>
      <c r="D318" s="87" t="s">
        <v>1747</v>
      </c>
      <c r="E318" s="92">
        <v>80017</v>
      </c>
      <c r="F318" s="92">
        <v>2</v>
      </c>
      <c r="G318" s="92" t="s">
        <v>4</v>
      </c>
      <c r="H318" s="92" t="s">
        <v>4</v>
      </c>
      <c r="I318" s="78" t="s">
        <v>1997</v>
      </c>
      <c r="J318" s="78" t="s">
        <v>263</v>
      </c>
      <c r="K318" s="88"/>
    </row>
    <row r="319" spans="1:11" s="22" customFormat="1" ht="18" x14ac:dyDescent="0.25">
      <c r="A319" s="87" t="s">
        <v>1862</v>
      </c>
      <c r="B319" s="87" t="s">
        <v>933</v>
      </c>
      <c r="C319" s="92" t="s">
        <v>971</v>
      </c>
      <c r="D319" s="87" t="s">
        <v>1747</v>
      </c>
      <c r="E319" s="92">
        <v>80018</v>
      </c>
      <c r="F319" s="92">
        <v>1</v>
      </c>
      <c r="G319" s="92" t="s">
        <v>4</v>
      </c>
      <c r="H319" s="92" t="s">
        <v>4</v>
      </c>
      <c r="I319" s="78" t="s">
        <v>1997</v>
      </c>
      <c r="J319" s="78" t="s">
        <v>263</v>
      </c>
      <c r="K319" s="88"/>
    </row>
    <row r="320" spans="1:11" s="22" customFormat="1" ht="18" x14ac:dyDescent="0.25">
      <c r="A320" s="87" t="s">
        <v>1863</v>
      </c>
      <c r="B320" s="87" t="s">
        <v>967</v>
      </c>
      <c r="C320" s="92" t="s">
        <v>971</v>
      </c>
      <c r="D320" s="87" t="s">
        <v>1747</v>
      </c>
      <c r="E320" s="92">
        <v>80019</v>
      </c>
      <c r="F320" s="92">
        <v>9</v>
      </c>
      <c r="G320" s="92" t="s">
        <v>4</v>
      </c>
      <c r="H320" s="92" t="s">
        <v>4</v>
      </c>
      <c r="I320" s="78" t="s">
        <v>1997</v>
      </c>
      <c r="J320" s="78" t="s">
        <v>263</v>
      </c>
      <c r="K320" s="88"/>
    </row>
    <row r="321" spans="1:11" s="22" customFormat="1" ht="18" x14ac:dyDescent="0.25">
      <c r="A321" s="87" t="s">
        <v>303</v>
      </c>
      <c r="B321" s="87" t="s">
        <v>954</v>
      </c>
      <c r="C321" s="92" t="s">
        <v>971</v>
      </c>
      <c r="D321" s="87" t="s">
        <v>1747</v>
      </c>
      <c r="E321" s="92">
        <v>80020</v>
      </c>
      <c r="F321" s="92">
        <v>2</v>
      </c>
      <c r="G321" s="92" t="s">
        <v>4</v>
      </c>
      <c r="H321" s="92" t="s">
        <v>4</v>
      </c>
      <c r="I321" s="78"/>
      <c r="J321" s="78" t="s">
        <v>263</v>
      </c>
      <c r="K321" s="78"/>
    </row>
    <row r="322" spans="1:11" s="22" customFormat="1" ht="18" x14ac:dyDescent="0.25">
      <c r="A322" s="87" t="s">
        <v>304</v>
      </c>
      <c r="B322" s="87" t="s">
        <v>1782</v>
      </c>
      <c r="C322" s="92" t="s">
        <v>970</v>
      </c>
      <c r="D322" s="87" t="s">
        <v>1747</v>
      </c>
      <c r="E322" s="92">
        <v>70008</v>
      </c>
      <c r="F322" s="92">
        <v>1</v>
      </c>
      <c r="G322" s="92" t="s">
        <v>14</v>
      </c>
      <c r="H322" s="92" t="s">
        <v>7</v>
      </c>
      <c r="I322" s="78"/>
      <c r="J322" s="78"/>
      <c r="K322" s="78"/>
    </row>
    <row r="323" spans="1:11" s="22" customFormat="1" ht="18" x14ac:dyDescent="0.25">
      <c r="A323" s="87" t="s">
        <v>285</v>
      </c>
      <c r="B323" s="87" t="s">
        <v>1783</v>
      </c>
      <c r="C323" s="92" t="s">
        <v>970</v>
      </c>
      <c r="D323" s="87" t="s">
        <v>1747</v>
      </c>
      <c r="E323" s="92">
        <v>80021</v>
      </c>
      <c r="F323" s="92">
        <v>10</v>
      </c>
      <c r="G323" s="92" t="s">
        <v>4</v>
      </c>
      <c r="H323" s="92" t="s">
        <v>4</v>
      </c>
      <c r="I323" s="78"/>
      <c r="J323" s="78" t="s">
        <v>269</v>
      </c>
      <c r="K323" s="78"/>
    </row>
    <row r="324" spans="1:11" s="22" customFormat="1" ht="18" x14ac:dyDescent="0.25">
      <c r="A324" s="87" t="s">
        <v>283</v>
      </c>
      <c r="B324" s="87" t="s">
        <v>937</v>
      </c>
      <c r="C324" s="92" t="s">
        <v>971</v>
      </c>
      <c r="D324" s="87" t="s">
        <v>1747</v>
      </c>
      <c r="E324" s="92">
        <v>70010</v>
      </c>
      <c r="F324" s="92">
        <v>2</v>
      </c>
      <c r="G324" s="92" t="s">
        <v>14</v>
      </c>
      <c r="H324" s="92" t="s">
        <v>14</v>
      </c>
      <c r="I324" s="78"/>
      <c r="J324" s="78"/>
      <c r="K324" s="78"/>
    </row>
    <row r="325" spans="1:11" s="22" customFormat="1" ht="18" x14ac:dyDescent="0.25">
      <c r="A325" s="78" t="s">
        <v>400</v>
      </c>
      <c r="B325" s="78" t="s">
        <v>939</v>
      </c>
      <c r="C325" s="79" t="s">
        <v>970</v>
      </c>
      <c r="D325" s="78" t="s">
        <v>1747</v>
      </c>
      <c r="E325" s="79">
        <v>70011</v>
      </c>
      <c r="F325" s="79">
        <v>2</v>
      </c>
      <c r="G325" s="79" t="s">
        <v>14</v>
      </c>
      <c r="H325" s="79" t="s">
        <v>14</v>
      </c>
      <c r="I325" s="78"/>
      <c r="J325" s="78"/>
      <c r="K325" s="78"/>
    </row>
    <row r="326" spans="1:11" s="22" customFormat="1" ht="18" x14ac:dyDescent="0.25">
      <c r="A326" s="78" t="s">
        <v>481</v>
      </c>
      <c r="B326" s="78" t="s">
        <v>938</v>
      </c>
      <c r="C326" s="79" t="s">
        <v>971</v>
      </c>
      <c r="D326" s="78" t="s">
        <v>1747</v>
      </c>
      <c r="E326" s="79">
        <v>70012</v>
      </c>
      <c r="F326" s="79">
        <v>1</v>
      </c>
      <c r="G326" s="79" t="s">
        <v>14</v>
      </c>
      <c r="H326" s="79" t="s">
        <v>7</v>
      </c>
      <c r="I326" s="78"/>
      <c r="J326" s="78"/>
      <c r="K326" s="78"/>
    </row>
    <row r="327" spans="1:11" s="22" customFormat="1" ht="36" x14ac:dyDescent="0.25">
      <c r="A327" s="78" t="s">
        <v>449</v>
      </c>
      <c r="B327" s="78" t="s">
        <v>1820</v>
      </c>
      <c r="C327" s="79" t="s">
        <v>970</v>
      </c>
      <c r="D327" s="78" t="s">
        <v>1747</v>
      </c>
      <c r="E327" s="79">
        <v>9960</v>
      </c>
      <c r="F327" s="79">
        <v>2</v>
      </c>
      <c r="G327" s="79" t="s">
        <v>14</v>
      </c>
      <c r="H327" s="79" t="s">
        <v>51</v>
      </c>
      <c r="I327" s="78" t="s">
        <v>608</v>
      </c>
      <c r="J327" s="78"/>
      <c r="K327" s="78" t="s">
        <v>1838</v>
      </c>
    </row>
    <row r="328" spans="1:11" s="22" customFormat="1" ht="18" x14ac:dyDescent="0.25">
      <c r="A328" s="78" t="s">
        <v>393</v>
      </c>
      <c r="B328" s="78" t="s">
        <v>968</v>
      </c>
      <c r="C328" s="79" t="s">
        <v>971</v>
      </c>
      <c r="D328" s="78" t="s">
        <v>1747</v>
      </c>
      <c r="E328" s="101">
        <v>70013</v>
      </c>
      <c r="F328" s="79">
        <v>12</v>
      </c>
      <c r="G328" s="79" t="s">
        <v>14</v>
      </c>
      <c r="H328" s="79" t="s">
        <v>14</v>
      </c>
      <c r="I328" s="78"/>
      <c r="J328" s="78"/>
      <c r="K328" s="78"/>
    </row>
    <row r="329" spans="1:11" s="22" customFormat="1" ht="18" x14ac:dyDescent="0.25">
      <c r="A329" s="78" t="s">
        <v>276</v>
      </c>
      <c r="B329" s="78" t="s">
        <v>1784</v>
      </c>
      <c r="C329" s="79" t="s">
        <v>970</v>
      </c>
      <c r="D329" s="78" t="s">
        <v>1747</v>
      </c>
      <c r="E329" s="79">
        <v>70014</v>
      </c>
      <c r="F329" s="79">
        <v>2</v>
      </c>
      <c r="G329" s="79" t="s">
        <v>14</v>
      </c>
      <c r="H329" s="79" t="s">
        <v>14</v>
      </c>
      <c r="I329" s="78"/>
      <c r="J329" s="78"/>
      <c r="K329" s="89"/>
    </row>
    <row r="330" spans="1:11" s="22" customFormat="1" ht="18" x14ac:dyDescent="0.25">
      <c r="A330" s="78" t="s">
        <v>1755</v>
      </c>
      <c r="B330" s="78" t="s">
        <v>1756</v>
      </c>
      <c r="C330" s="79" t="s">
        <v>971</v>
      </c>
      <c r="D330" s="78" t="s">
        <v>1747</v>
      </c>
      <c r="E330" s="79">
        <v>2430</v>
      </c>
      <c r="F330" s="79">
        <v>10</v>
      </c>
      <c r="G330" s="79" t="s">
        <v>14</v>
      </c>
      <c r="H330" s="79" t="s">
        <v>14</v>
      </c>
      <c r="I330" s="78"/>
      <c r="J330" s="78"/>
      <c r="K330" s="78"/>
    </row>
    <row r="331" spans="1:11" s="22" customFormat="1" ht="18" x14ac:dyDescent="0.25">
      <c r="A331" s="78" t="s">
        <v>543</v>
      </c>
      <c r="B331" s="78" t="s">
        <v>1759</v>
      </c>
      <c r="C331" s="79" t="s">
        <v>971</v>
      </c>
      <c r="D331" s="78" t="s">
        <v>1747</v>
      </c>
      <c r="E331" s="101">
        <v>80026</v>
      </c>
      <c r="F331" s="79">
        <v>40</v>
      </c>
      <c r="G331" s="79" t="s">
        <v>4</v>
      </c>
      <c r="H331" s="79" t="s">
        <v>4</v>
      </c>
      <c r="I331" s="78"/>
      <c r="J331" s="78" t="s">
        <v>10</v>
      </c>
      <c r="K331" s="78"/>
    </row>
    <row r="332" spans="1:11" s="22" customFormat="1" ht="18" x14ac:dyDescent="0.25">
      <c r="A332" s="78" t="s">
        <v>544</v>
      </c>
      <c r="B332" s="78" t="s">
        <v>1760</v>
      </c>
      <c r="C332" s="79" t="s">
        <v>971</v>
      </c>
      <c r="D332" s="78" t="s">
        <v>1747</v>
      </c>
      <c r="E332" s="101">
        <v>80027</v>
      </c>
      <c r="F332" s="79">
        <v>40</v>
      </c>
      <c r="G332" s="79" t="s">
        <v>4</v>
      </c>
      <c r="H332" s="79" t="s">
        <v>4</v>
      </c>
      <c r="I332" s="78"/>
      <c r="J332" s="78" t="s">
        <v>10</v>
      </c>
      <c r="K332" s="78"/>
    </row>
    <row r="333" spans="1:11" s="22" customFormat="1" ht="18" x14ac:dyDescent="0.25">
      <c r="A333" s="78" t="s">
        <v>551</v>
      </c>
      <c r="B333" s="78" t="s">
        <v>1761</v>
      </c>
      <c r="C333" s="79" t="s">
        <v>971</v>
      </c>
      <c r="D333" s="78" t="s">
        <v>1747</v>
      </c>
      <c r="E333" s="101">
        <v>80028</v>
      </c>
      <c r="F333" s="79">
        <v>40</v>
      </c>
      <c r="G333" s="79" t="s">
        <v>4</v>
      </c>
      <c r="H333" s="79" t="s">
        <v>4</v>
      </c>
      <c r="I333" s="78"/>
      <c r="J333" s="78" t="s">
        <v>10</v>
      </c>
      <c r="K333" s="78"/>
    </row>
    <row r="334" spans="1:11" s="22" customFormat="1" ht="18" x14ac:dyDescent="0.25">
      <c r="A334" s="78" t="s">
        <v>552</v>
      </c>
      <c r="B334" s="78" t="s">
        <v>1762</v>
      </c>
      <c r="C334" s="79" t="s">
        <v>971</v>
      </c>
      <c r="D334" s="78" t="s">
        <v>1747</v>
      </c>
      <c r="E334" s="101">
        <v>80029</v>
      </c>
      <c r="F334" s="79">
        <v>40</v>
      </c>
      <c r="G334" s="79" t="s">
        <v>4</v>
      </c>
      <c r="H334" s="79" t="s">
        <v>4</v>
      </c>
      <c r="I334" s="78"/>
      <c r="J334" s="78" t="s">
        <v>10</v>
      </c>
      <c r="K334" s="78"/>
    </row>
    <row r="335" spans="1:11" s="22" customFormat="1" ht="18" x14ac:dyDescent="0.25">
      <c r="A335" s="78" t="s">
        <v>545</v>
      </c>
      <c r="B335" s="78" t="s">
        <v>1763</v>
      </c>
      <c r="C335" s="79" t="s">
        <v>971</v>
      </c>
      <c r="D335" s="78" t="s">
        <v>1747</v>
      </c>
      <c r="E335" s="101">
        <v>80030</v>
      </c>
      <c r="F335" s="79">
        <v>40</v>
      </c>
      <c r="G335" s="79" t="s">
        <v>4</v>
      </c>
      <c r="H335" s="79" t="s">
        <v>4</v>
      </c>
      <c r="I335" s="78"/>
      <c r="J335" s="78" t="s">
        <v>10</v>
      </c>
      <c r="K335" s="78"/>
    </row>
    <row r="336" spans="1:11" s="22" customFormat="1" ht="18" x14ac:dyDescent="0.25">
      <c r="A336" s="78" t="s">
        <v>546</v>
      </c>
      <c r="B336" s="78" t="s">
        <v>1765</v>
      </c>
      <c r="C336" s="79" t="s">
        <v>971</v>
      </c>
      <c r="D336" s="78" t="s">
        <v>1747</v>
      </c>
      <c r="E336" s="101">
        <v>80031</v>
      </c>
      <c r="F336" s="79">
        <v>1</v>
      </c>
      <c r="G336" s="79" t="s">
        <v>4</v>
      </c>
      <c r="H336" s="79" t="s">
        <v>4</v>
      </c>
      <c r="I336" s="78"/>
      <c r="J336" s="78" t="s">
        <v>10</v>
      </c>
      <c r="K336" s="78"/>
    </row>
    <row r="337" spans="1:12" s="22" customFormat="1" ht="18" x14ac:dyDescent="0.25">
      <c r="A337" s="78" t="s">
        <v>547</v>
      </c>
      <c r="B337" s="78" t="s">
        <v>1766</v>
      </c>
      <c r="C337" s="79" t="s">
        <v>971</v>
      </c>
      <c r="D337" s="78" t="s">
        <v>1747</v>
      </c>
      <c r="E337" s="101">
        <v>80032</v>
      </c>
      <c r="F337" s="79">
        <v>1</v>
      </c>
      <c r="G337" s="79" t="s">
        <v>4</v>
      </c>
      <c r="H337" s="79" t="s">
        <v>4</v>
      </c>
      <c r="I337" s="78"/>
      <c r="J337" s="78" t="s">
        <v>10</v>
      </c>
      <c r="K337" s="78"/>
    </row>
    <row r="338" spans="1:12" s="22" customFormat="1" ht="18" x14ac:dyDescent="0.25">
      <c r="A338" s="78" t="s">
        <v>548</v>
      </c>
      <c r="B338" s="78" t="s">
        <v>1767</v>
      </c>
      <c r="C338" s="79" t="s">
        <v>971</v>
      </c>
      <c r="D338" s="78" t="s">
        <v>1747</v>
      </c>
      <c r="E338" s="101">
        <v>80033</v>
      </c>
      <c r="F338" s="79">
        <v>1</v>
      </c>
      <c r="G338" s="79" t="s">
        <v>4</v>
      </c>
      <c r="H338" s="79" t="s">
        <v>4</v>
      </c>
      <c r="I338" s="78"/>
      <c r="J338" s="78" t="s">
        <v>10</v>
      </c>
      <c r="K338" s="78"/>
    </row>
    <row r="339" spans="1:12" s="22" customFormat="1" ht="18" x14ac:dyDescent="0.25">
      <c r="A339" s="78" t="s">
        <v>549</v>
      </c>
      <c r="B339" s="78" t="s">
        <v>1768</v>
      </c>
      <c r="C339" s="79" t="s">
        <v>971</v>
      </c>
      <c r="D339" s="78" t="s">
        <v>1747</v>
      </c>
      <c r="E339" s="101">
        <v>80034</v>
      </c>
      <c r="F339" s="79">
        <v>1</v>
      </c>
      <c r="G339" s="79" t="s">
        <v>4</v>
      </c>
      <c r="H339" s="79" t="s">
        <v>4</v>
      </c>
      <c r="I339" s="78"/>
      <c r="J339" s="78" t="s">
        <v>10</v>
      </c>
      <c r="K339" s="78"/>
    </row>
    <row r="340" spans="1:12" s="22" customFormat="1" ht="18" x14ac:dyDescent="0.25">
      <c r="A340" s="78" t="s">
        <v>550</v>
      </c>
      <c r="B340" s="78" t="s">
        <v>1769</v>
      </c>
      <c r="C340" s="79" t="s">
        <v>971</v>
      </c>
      <c r="D340" s="78" t="s">
        <v>1747</v>
      </c>
      <c r="E340" s="101">
        <v>80035</v>
      </c>
      <c r="F340" s="79">
        <v>1</v>
      </c>
      <c r="G340" s="79" t="s">
        <v>4</v>
      </c>
      <c r="H340" s="79" t="s">
        <v>4</v>
      </c>
      <c r="I340" s="78"/>
      <c r="J340" s="78" t="s">
        <v>10</v>
      </c>
      <c r="K340" s="78"/>
    </row>
    <row r="341" spans="1:12" s="22" customFormat="1" ht="18" x14ac:dyDescent="0.25">
      <c r="A341" s="78" t="s">
        <v>1764</v>
      </c>
      <c r="B341" s="78" t="s">
        <v>966</v>
      </c>
      <c r="C341" s="79" t="s">
        <v>971</v>
      </c>
      <c r="D341" s="78" t="s">
        <v>1747</v>
      </c>
      <c r="E341" s="79">
        <v>70016</v>
      </c>
      <c r="F341" s="79">
        <v>40</v>
      </c>
      <c r="G341" s="79" t="s">
        <v>14</v>
      </c>
      <c r="H341" s="79" t="s">
        <v>7</v>
      </c>
      <c r="I341" s="78"/>
      <c r="J341" s="78"/>
      <c r="K341" s="78"/>
    </row>
    <row r="342" spans="1:12" s="22" customFormat="1" ht="18" x14ac:dyDescent="0.25">
      <c r="A342" s="78" t="s">
        <v>1757</v>
      </c>
      <c r="B342" s="78" t="s">
        <v>1758</v>
      </c>
      <c r="C342" s="79" t="s">
        <v>971</v>
      </c>
      <c r="D342" s="78" t="s">
        <v>1747</v>
      </c>
      <c r="E342" s="79">
        <v>70017</v>
      </c>
      <c r="F342" s="79">
        <v>40</v>
      </c>
      <c r="G342" s="79" t="s">
        <v>14</v>
      </c>
      <c r="H342" s="79" t="s">
        <v>7</v>
      </c>
      <c r="I342" s="78"/>
      <c r="J342" s="78"/>
      <c r="K342" s="78"/>
    </row>
    <row r="343" spans="1:12" s="22" customFormat="1" ht="36" x14ac:dyDescent="0.25">
      <c r="A343" s="78" t="s">
        <v>1738</v>
      </c>
      <c r="B343" s="78" t="s">
        <v>1742</v>
      </c>
      <c r="C343" s="79" t="s">
        <v>970</v>
      </c>
      <c r="D343" s="78" t="s">
        <v>1747</v>
      </c>
      <c r="E343" s="79">
        <v>3946</v>
      </c>
      <c r="F343" s="79">
        <v>1</v>
      </c>
      <c r="G343" s="79" t="s">
        <v>14</v>
      </c>
      <c r="H343" s="79" t="s">
        <v>51</v>
      </c>
      <c r="I343" s="78" t="s">
        <v>2034</v>
      </c>
      <c r="J343" s="78"/>
      <c r="K343" s="78" t="s">
        <v>1914</v>
      </c>
      <c r="L343" s="76"/>
    </row>
    <row r="344" spans="1:12" s="22" customFormat="1" ht="36" x14ac:dyDescent="0.25">
      <c r="A344" s="78" t="s">
        <v>1739</v>
      </c>
      <c r="B344" s="78" t="s">
        <v>1743</v>
      </c>
      <c r="C344" s="79" t="s">
        <v>971</v>
      </c>
      <c r="D344" s="78" t="s">
        <v>1747</v>
      </c>
      <c r="E344" s="79">
        <v>3944</v>
      </c>
      <c r="F344" s="79">
        <v>1</v>
      </c>
      <c r="G344" s="79" t="s">
        <v>14</v>
      </c>
      <c r="H344" s="79" t="s">
        <v>51</v>
      </c>
      <c r="I344" s="78" t="s">
        <v>2034</v>
      </c>
      <c r="J344" s="78"/>
      <c r="K344" s="78" t="s">
        <v>1914</v>
      </c>
      <c r="L344" s="76"/>
    </row>
    <row r="345" spans="1:12" s="22" customFormat="1" ht="36" x14ac:dyDescent="0.25">
      <c r="A345" s="78" t="s">
        <v>1740</v>
      </c>
      <c r="B345" s="78" t="s">
        <v>1744</v>
      </c>
      <c r="C345" s="79" t="s">
        <v>971</v>
      </c>
      <c r="D345" s="78" t="s">
        <v>1747</v>
      </c>
      <c r="E345" s="79">
        <v>3945</v>
      </c>
      <c r="F345" s="79">
        <v>8</v>
      </c>
      <c r="G345" s="79" t="s">
        <v>14</v>
      </c>
      <c r="H345" s="79" t="s">
        <v>51</v>
      </c>
      <c r="I345" s="78" t="s">
        <v>2034</v>
      </c>
      <c r="J345" s="78"/>
      <c r="K345" s="78" t="s">
        <v>1914</v>
      </c>
      <c r="L345" s="76"/>
    </row>
    <row r="346" spans="1:12" s="22" customFormat="1" ht="36" x14ac:dyDescent="0.25">
      <c r="A346" s="78" t="s">
        <v>1741</v>
      </c>
      <c r="B346" s="78" t="s">
        <v>1745</v>
      </c>
      <c r="C346" s="79" t="s">
        <v>971</v>
      </c>
      <c r="D346" s="78" t="s">
        <v>1747</v>
      </c>
      <c r="E346" s="79">
        <v>3943</v>
      </c>
      <c r="F346" s="79">
        <v>1</v>
      </c>
      <c r="G346" s="79" t="s">
        <v>14</v>
      </c>
      <c r="H346" s="79" t="s">
        <v>51</v>
      </c>
      <c r="I346" s="78" t="s">
        <v>2034</v>
      </c>
      <c r="J346" s="78"/>
      <c r="K346" s="78" t="s">
        <v>1914</v>
      </c>
      <c r="L346" s="76"/>
    </row>
    <row r="347" spans="1:12" s="22" customFormat="1" ht="18" x14ac:dyDescent="0.25">
      <c r="A347" s="78" t="s">
        <v>442</v>
      </c>
      <c r="B347" s="78" t="s">
        <v>959</v>
      </c>
      <c r="C347" s="79" t="s">
        <v>970</v>
      </c>
      <c r="D347" s="78" t="s">
        <v>1747</v>
      </c>
      <c r="E347" s="79">
        <v>70018</v>
      </c>
      <c r="F347" s="94">
        <v>10</v>
      </c>
      <c r="G347" s="94" t="s">
        <v>14</v>
      </c>
      <c r="H347" s="79" t="s">
        <v>7</v>
      </c>
      <c r="I347" s="78"/>
      <c r="J347" s="78"/>
      <c r="K347" s="78"/>
    </row>
    <row r="348" spans="1:12" s="22" customFormat="1" ht="18" x14ac:dyDescent="0.25">
      <c r="A348" s="78" t="s">
        <v>443</v>
      </c>
      <c r="B348" s="78" t="s">
        <v>961</v>
      </c>
      <c r="C348" s="79" t="s">
        <v>970</v>
      </c>
      <c r="D348" s="78" t="s">
        <v>1747</v>
      </c>
      <c r="E348" s="79">
        <v>70019</v>
      </c>
      <c r="F348" s="79">
        <v>10</v>
      </c>
      <c r="G348" s="79" t="s">
        <v>14</v>
      </c>
      <c r="H348" s="79" t="s">
        <v>7</v>
      </c>
      <c r="I348" s="78"/>
      <c r="J348" s="78"/>
      <c r="K348" s="78"/>
    </row>
    <row r="349" spans="1:12" s="22" customFormat="1" ht="18" x14ac:dyDescent="0.25">
      <c r="A349" s="78" t="s">
        <v>271</v>
      </c>
      <c r="B349" s="78" t="s">
        <v>1770</v>
      </c>
      <c r="C349" s="79" t="s">
        <v>970</v>
      </c>
      <c r="D349" s="78" t="s">
        <v>1747</v>
      </c>
      <c r="E349" s="79">
        <v>70020</v>
      </c>
      <c r="F349" s="79">
        <v>1</v>
      </c>
      <c r="G349" s="79" t="s">
        <v>14</v>
      </c>
      <c r="H349" s="79" t="s">
        <v>7</v>
      </c>
      <c r="I349" s="78"/>
      <c r="J349" s="78"/>
      <c r="K349" s="78"/>
    </row>
    <row r="350" spans="1:12" s="22" customFormat="1" ht="18" x14ac:dyDescent="0.25">
      <c r="A350" s="78" t="s">
        <v>272</v>
      </c>
      <c r="B350" s="78" t="s">
        <v>1771</v>
      </c>
      <c r="C350" s="79" t="s">
        <v>971</v>
      </c>
      <c r="D350" s="78" t="s">
        <v>1747</v>
      </c>
      <c r="E350" s="79">
        <v>70021</v>
      </c>
      <c r="F350" s="79">
        <v>1</v>
      </c>
      <c r="G350" s="79" t="s">
        <v>14</v>
      </c>
      <c r="H350" s="79" t="s">
        <v>7</v>
      </c>
      <c r="I350" s="78"/>
      <c r="J350" s="78"/>
      <c r="K350" s="78"/>
    </row>
    <row r="351" spans="1:12" s="22" customFormat="1" ht="18" x14ac:dyDescent="0.25">
      <c r="A351" s="78" t="s">
        <v>274</v>
      </c>
      <c r="B351" s="78" t="s">
        <v>929</v>
      </c>
      <c r="C351" s="79" t="s">
        <v>970</v>
      </c>
      <c r="D351" s="78" t="s">
        <v>1747</v>
      </c>
      <c r="E351" s="79">
        <v>70022</v>
      </c>
      <c r="F351" s="79">
        <v>1</v>
      </c>
      <c r="G351" s="79" t="s">
        <v>14</v>
      </c>
      <c r="H351" s="79" t="s">
        <v>7</v>
      </c>
      <c r="I351" s="78"/>
      <c r="J351" s="78"/>
      <c r="K351" s="78"/>
    </row>
    <row r="352" spans="1:12" s="22" customFormat="1" ht="18" x14ac:dyDescent="0.25">
      <c r="A352" s="78" t="s">
        <v>273</v>
      </c>
      <c r="B352" s="78" t="s">
        <v>1772</v>
      </c>
      <c r="C352" s="79" t="s">
        <v>971</v>
      </c>
      <c r="D352" s="78" t="s">
        <v>1747</v>
      </c>
      <c r="E352" s="79">
        <v>70023</v>
      </c>
      <c r="F352" s="79">
        <v>1</v>
      </c>
      <c r="G352" s="79" t="s">
        <v>14</v>
      </c>
      <c r="H352" s="79" t="s">
        <v>7</v>
      </c>
      <c r="I352" s="78"/>
      <c r="J352" s="78"/>
      <c r="K352" s="78"/>
    </row>
    <row r="353" spans="1:11" s="22" customFormat="1" ht="72" x14ac:dyDescent="0.25">
      <c r="A353" s="102" t="s">
        <v>2038</v>
      </c>
      <c r="B353" s="102" t="s">
        <v>2039</v>
      </c>
      <c r="C353" s="96" t="s">
        <v>970</v>
      </c>
      <c r="D353" s="102" t="s">
        <v>1747</v>
      </c>
      <c r="E353" s="96">
        <v>70072</v>
      </c>
      <c r="F353" s="96">
        <v>2</v>
      </c>
      <c r="G353" s="96" t="s">
        <v>14</v>
      </c>
      <c r="H353" s="96" t="s">
        <v>7</v>
      </c>
      <c r="I353" s="78"/>
      <c r="J353" s="78"/>
      <c r="K353" s="97" t="s">
        <v>2041</v>
      </c>
    </row>
    <row r="354" spans="1:11" s="22" customFormat="1" ht="18" x14ac:dyDescent="0.25">
      <c r="A354" s="78" t="s">
        <v>302</v>
      </c>
      <c r="B354" s="78" t="s">
        <v>953</v>
      </c>
      <c r="C354" s="79" t="s">
        <v>970</v>
      </c>
      <c r="D354" s="78" t="s">
        <v>1747</v>
      </c>
      <c r="E354" s="79">
        <v>70025</v>
      </c>
      <c r="F354" s="79">
        <v>2</v>
      </c>
      <c r="G354" s="79" t="s">
        <v>14</v>
      </c>
      <c r="H354" s="79" t="s">
        <v>7</v>
      </c>
      <c r="I354" s="78"/>
      <c r="J354" s="78"/>
      <c r="K354" s="78"/>
    </row>
    <row r="355" spans="1:11" s="22" customFormat="1" ht="18" x14ac:dyDescent="0.25">
      <c r="A355" s="78" t="s">
        <v>280</v>
      </c>
      <c r="B355" s="78" t="s">
        <v>935</v>
      </c>
      <c r="C355" s="79" t="s">
        <v>970</v>
      </c>
      <c r="D355" s="78" t="s">
        <v>1747</v>
      </c>
      <c r="E355" s="79">
        <v>70026</v>
      </c>
      <c r="F355" s="79">
        <v>40</v>
      </c>
      <c r="G355" s="79" t="s">
        <v>14</v>
      </c>
      <c r="H355" s="79" t="s">
        <v>14</v>
      </c>
      <c r="I355" s="78"/>
      <c r="J355" s="78"/>
      <c r="K355" s="78"/>
    </row>
    <row r="356" spans="1:11" s="22" customFormat="1" ht="18" x14ac:dyDescent="0.25">
      <c r="A356" s="78" t="s">
        <v>444</v>
      </c>
      <c r="B356" s="78" t="s">
        <v>958</v>
      </c>
      <c r="C356" s="79" t="s">
        <v>970</v>
      </c>
      <c r="D356" s="78" t="s">
        <v>1747</v>
      </c>
      <c r="E356" s="79">
        <v>70027</v>
      </c>
      <c r="F356" s="79">
        <v>8</v>
      </c>
      <c r="G356" s="79" t="s">
        <v>14</v>
      </c>
      <c r="H356" s="79" t="s">
        <v>7</v>
      </c>
      <c r="I356" s="78"/>
      <c r="J356" s="78"/>
      <c r="K356" s="78"/>
    </row>
    <row r="357" spans="1:11" s="22" customFormat="1" ht="18" x14ac:dyDescent="0.25">
      <c r="A357" s="78" t="s">
        <v>445</v>
      </c>
      <c r="B357" s="78" t="s">
        <v>960</v>
      </c>
      <c r="C357" s="79" t="s">
        <v>970</v>
      </c>
      <c r="D357" s="78" t="s">
        <v>1747</v>
      </c>
      <c r="E357" s="79">
        <v>70028</v>
      </c>
      <c r="F357" s="79">
        <v>8</v>
      </c>
      <c r="G357" s="79" t="s">
        <v>14</v>
      </c>
      <c r="H357" s="79" t="s">
        <v>7</v>
      </c>
      <c r="I357" s="78"/>
      <c r="J357" s="78"/>
      <c r="K357" s="78"/>
    </row>
    <row r="358" spans="1:11" s="22" customFormat="1" ht="18" x14ac:dyDescent="0.25">
      <c r="A358" s="78" t="s">
        <v>281</v>
      </c>
      <c r="B358" s="78" t="s">
        <v>936</v>
      </c>
      <c r="C358" s="79" t="s">
        <v>970</v>
      </c>
      <c r="D358" s="78" t="s">
        <v>1747</v>
      </c>
      <c r="E358" s="79">
        <v>70029</v>
      </c>
      <c r="F358" s="79">
        <v>8</v>
      </c>
      <c r="G358" s="79" t="s">
        <v>14</v>
      </c>
      <c r="H358" s="79" t="s">
        <v>7</v>
      </c>
      <c r="I358" s="78"/>
      <c r="J358" s="78"/>
      <c r="K358" s="78"/>
    </row>
    <row r="359" spans="1:11" s="22" customFormat="1" ht="18" x14ac:dyDescent="0.25">
      <c r="A359" s="78" t="s">
        <v>404</v>
      </c>
      <c r="B359" s="78" t="s">
        <v>962</v>
      </c>
      <c r="C359" s="79" t="s">
        <v>970</v>
      </c>
      <c r="D359" s="78" t="s">
        <v>1747</v>
      </c>
      <c r="E359" s="79">
        <v>1480</v>
      </c>
      <c r="F359" s="94">
        <v>2</v>
      </c>
      <c r="G359" s="94" t="s">
        <v>14</v>
      </c>
      <c r="H359" s="79" t="s">
        <v>14</v>
      </c>
      <c r="I359" s="78"/>
      <c r="J359" s="78"/>
      <c r="K359" s="78"/>
    </row>
    <row r="360" spans="1:11" s="22" customFormat="1" ht="18" x14ac:dyDescent="0.25">
      <c r="A360" s="78" t="s">
        <v>268</v>
      </c>
      <c r="B360" s="78" t="s">
        <v>926</v>
      </c>
      <c r="C360" s="79" t="s">
        <v>971</v>
      </c>
      <c r="D360" s="78" t="s">
        <v>1747</v>
      </c>
      <c r="E360" s="79">
        <v>80041</v>
      </c>
      <c r="F360" s="79">
        <v>8</v>
      </c>
      <c r="G360" s="79" t="s">
        <v>4</v>
      </c>
      <c r="H360" s="79" t="s">
        <v>4</v>
      </c>
      <c r="I360" s="78"/>
      <c r="J360" s="78" t="s">
        <v>269</v>
      </c>
      <c r="K360" s="78" t="s">
        <v>2004</v>
      </c>
    </row>
    <row r="361" spans="1:11" s="22" customFormat="1" ht="18" x14ac:dyDescent="0.25">
      <c r="A361" s="78" t="s">
        <v>270</v>
      </c>
      <c r="B361" s="78" t="s">
        <v>927</v>
      </c>
      <c r="C361" s="79" t="s">
        <v>970</v>
      </c>
      <c r="D361" s="78" t="s">
        <v>1747</v>
      </c>
      <c r="E361" s="79">
        <v>80042</v>
      </c>
      <c r="F361" s="79">
        <v>2</v>
      </c>
      <c r="G361" s="79" t="s">
        <v>4</v>
      </c>
      <c r="H361" s="79" t="s">
        <v>4</v>
      </c>
      <c r="I361" s="78"/>
      <c r="J361" s="78" t="s">
        <v>269</v>
      </c>
      <c r="K361" s="78" t="s">
        <v>2004</v>
      </c>
    </row>
    <row r="362" spans="1:11" s="22" customFormat="1" ht="18" x14ac:dyDescent="0.25">
      <c r="A362" s="78" t="s">
        <v>1753</v>
      </c>
      <c r="B362" s="78" t="s">
        <v>1750</v>
      </c>
      <c r="C362" s="79" t="s">
        <v>970</v>
      </c>
      <c r="D362" s="78" t="s">
        <v>1747</v>
      </c>
      <c r="E362" s="79">
        <v>70036</v>
      </c>
      <c r="F362" s="94">
        <v>2</v>
      </c>
      <c r="G362" s="94" t="s">
        <v>14</v>
      </c>
      <c r="H362" s="79" t="s">
        <v>7</v>
      </c>
      <c r="I362" s="78"/>
      <c r="J362" s="78"/>
      <c r="K362" s="89"/>
    </row>
    <row r="363" spans="1:11" s="22" customFormat="1" ht="36" x14ac:dyDescent="0.25">
      <c r="A363" s="78" t="s">
        <v>267</v>
      </c>
      <c r="B363" s="78" t="s">
        <v>1773</v>
      </c>
      <c r="C363" s="79" t="s">
        <v>970</v>
      </c>
      <c r="D363" s="78" t="s">
        <v>1747</v>
      </c>
      <c r="E363" s="79">
        <v>70041</v>
      </c>
      <c r="F363" s="79">
        <v>2</v>
      </c>
      <c r="G363" s="79" t="s">
        <v>4</v>
      </c>
      <c r="H363" s="79" t="s">
        <v>2</v>
      </c>
      <c r="I363" s="78"/>
      <c r="J363" s="78"/>
      <c r="K363" s="78"/>
    </row>
    <row r="364" spans="1:11" s="22" customFormat="1" ht="18" x14ac:dyDescent="0.25">
      <c r="A364" s="78" t="s">
        <v>306</v>
      </c>
      <c r="B364" s="78" t="s">
        <v>956</v>
      </c>
      <c r="C364" s="79" t="s">
        <v>970</v>
      </c>
      <c r="D364" s="78" t="s">
        <v>1747</v>
      </c>
      <c r="E364" s="79">
        <v>260</v>
      </c>
      <c r="F364" s="79">
        <v>2</v>
      </c>
      <c r="G364" s="79" t="s">
        <v>14</v>
      </c>
      <c r="H364" s="79" t="s">
        <v>14</v>
      </c>
      <c r="I364" s="78"/>
      <c r="J364" s="78"/>
      <c r="K364" s="78"/>
    </row>
    <row r="365" spans="1:11" s="22" customFormat="1" ht="18" x14ac:dyDescent="0.25">
      <c r="A365" s="78" t="s">
        <v>448</v>
      </c>
      <c r="B365" s="78" t="s">
        <v>955</v>
      </c>
      <c r="C365" s="79" t="s">
        <v>970</v>
      </c>
      <c r="D365" s="78" t="s">
        <v>1747</v>
      </c>
      <c r="E365" s="79">
        <v>70043</v>
      </c>
      <c r="F365" s="79">
        <v>8</v>
      </c>
      <c r="G365" s="79" t="s">
        <v>14</v>
      </c>
      <c r="H365" s="79" t="s">
        <v>14</v>
      </c>
      <c r="I365" s="78"/>
      <c r="J365" s="78"/>
      <c r="K365" s="78"/>
    </row>
    <row r="366" spans="1:11" s="22" customFormat="1" ht="72" x14ac:dyDescent="0.25">
      <c r="A366" s="78" t="s">
        <v>1816</v>
      </c>
      <c r="B366" s="78" t="s">
        <v>1812</v>
      </c>
      <c r="C366" s="79" t="s">
        <v>970</v>
      </c>
      <c r="D366" s="78" t="s">
        <v>1747</v>
      </c>
      <c r="E366" s="79">
        <v>70066</v>
      </c>
      <c r="F366" s="92">
        <v>1333</v>
      </c>
      <c r="G366" s="79" t="s">
        <v>14</v>
      </c>
      <c r="H366" s="79" t="s">
        <v>7</v>
      </c>
      <c r="I366" s="78"/>
      <c r="J366" s="78"/>
      <c r="K366" s="78" t="s">
        <v>1815</v>
      </c>
    </row>
    <row r="367" spans="1:11" s="22" customFormat="1" ht="72" x14ac:dyDescent="0.25">
      <c r="A367" s="78" t="s">
        <v>1817</v>
      </c>
      <c r="B367" s="78" t="s">
        <v>1813</v>
      </c>
      <c r="C367" s="79" t="s">
        <v>970</v>
      </c>
      <c r="D367" s="78" t="s">
        <v>1747</v>
      </c>
      <c r="E367" s="79">
        <v>70067</v>
      </c>
      <c r="F367" s="92">
        <v>1333</v>
      </c>
      <c r="G367" s="79" t="s">
        <v>14</v>
      </c>
      <c r="H367" s="79" t="s">
        <v>7</v>
      </c>
      <c r="I367" s="78"/>
      <c r="J367" s="78"/>
      <c r="K367" s="78" t="s">
        <v>1815</v>
      </c>
    </row>
    <row r="368" spans="1:11" s="22" customFormat="1" ht="72" x14ac:dyDescent="0.25">
      <c r="A368" s="78" t="s">
        <v>1818</v>
      </c>
      <c r="B368" s="78" t="s">
        <v>1814</v>
      </c>
      <c r="C368" s="79" t="s">
        <v>970</v>
      </c>
      <c r="D368" s="78" t="s">
        <v>1747</v>
      </c>
      <c r="E368" s="79">
        <v>70068</v>
      </c>
      <c r="F368" s="92">
        <v>1333</v>
      </c>
      <c r="G368" s="79" t="s">
        <v>14</v>
      </c>
      <c r="H368" s="79" t="s">
        <v>7</v>
      </c>
      <c r="I368" s="78"/>
      <c r="J368" s="78"/>
      <c r="K368" s="78" t="s">
        <v>1815</v>
      </c>
    </row>
    <row r="369" spans="1:11" s="22" customFormat="1" ht="18" x14ac:dyDescent="0.25">
      <c r="A369" s="78" t="s">
        <v>290</v>
      </c>
      <c r="B369" s="78" t="s">
        <v>1774</v>
      </c>
      <c r="C369" s="79" t="s">
        <v>970</v>
      </c>
      <c r="D369" s="78" t="s">
        <v>1747</v>
      </c>
      <c r="E369" s="79">
        <v>70045</v>
      </c>
      <c r="F369" s="79">
        <v>1</v>
      </c>
      <c r="G369" s="79" t="s">
        <v>14</v>
      </c>
      <c r="H369" s="79" t="s">
        <v>14</v>
      </c>
      <c r="I369" s="78"/>
      <c r="J369" s="78"/>
      <c r="K369" s="78"/>
    </row>
    <row r="370" spans="1:11" s="22" customFormat="1" ht="18" x14ac:dyDescent="0.25">
      <c r="A370" s="78" t="s">
        <v>293</v>
      </c>
      <c r="B370" s="78" t="s">
        <v>1775</v>
      </c>
      <c r="C370" s="79" t="s">
        <v>970</v>
      </c>
      <c r="D370" s="78" t="s">
        <v>1747</v>
      </c>
      <c r="E370" s="79">
        <v>70046</v>
      </c>
      <c r="F370" s="79">
        <v>1</v>
      </c>
      <c r="G370" s="79" t="s">
        <v>14</v>
      </c>
      <c r="H370" s="79" t="s">
        <v>14</v>
      </c>
      <c r="I370" s="78"/>
      <c r="J370" s="78"/>
      <c r="K370" s="78"/>
    </row>
    <row r="371" spans="1:11" s="22" customFormat="1" ht="18" x14ac:dyDescent="0.25">
      <c r="A371" s="78" t="s">
        <v>296</v>
      </c>
      <c r="B371" s="78" t="s">
        <v>1776</v>
      </c>
      <c r="C371" s="79" t="s">
        <v>970</v>
      </c>
      <c r="D371" s="78" t="s">
        <v>1747</v>
      </c>
      <c r="E371" s="79">
        <v>70047</v>
      </c>
      <c r="F371" s="79">
        <v>1</v>
      </c>
      <c r="G371" s="79" t="s">
        <v>14</v>
      </c>
      <c r="H371" s="79" t="s">
        <v>14</v>
      </c>
      <c r="I371" s="78"/>
      <c r="J371" s="78"/>
      <c r="K371" s="78"/>
    </row>
    <row r="372" spans="1:11" s="22" customFormat="1" ht="18" x14ac:dyDescent="0.25">
      <c r="A372" s="103" t="s">
        <v>573</v>
      </c>
      <c r="B372" s="103" t="s">
        <v>925</v>
      </c>
      <c r="C372" s="104" t="s">
        <v>970</v>
      </c>
      <c r="D372" s="103" t="s">
        <v>1747</v>
      </c>
      <c r="E372" s="104">
        <v>9970</v>
      </c>
      <c r="F372" s="104">
        <v>1</v>
      </c>
      <c r="G372" s="104" t="s">
        <v>14</v>
      </c>
      <c r="H372" s="104" t="s">
        <v>51</v>
      </c>
      <c r="I372" s="103" t="s">
        <v>608</v>
      </c>
      <c r="J372" s="103"/>
      <c r="K372" s="82" t="s">
        <v>2027</v>
      </c>
    </row>
    <row r="373" spans="1:11" s="22" customFormat="1" ht="18" x14ac:dyDescent="0.25">
      <c r="A373" s="78" t="s">
        <v>275</v>
      </c>
      <c r="B373" s="78" t="s">
        <v>930</v>
      </c>
      <c r="C373" s="79" t="s">
        <v>971</v>
      </c>
      <c r="D373" s="78" t="s">
        <v>1747</v>
      </c>
      <c r="E373" s="79">
        <v>70048</v>
      </c>
      <c r="F373" s="79">
        <v>2</v>
      </c>
      <c r="G373" s="79" t="s">
        <v>14</v>
      </c>
      <c r="H373" s="79" t="s">
        <v>7</v>
      </c>
      <c r="I373" s="78"/>
      <c r="J373" s="78"/>
      <c r="K373" s="78"/>
    </row>
    <row r="374" spans="1:11" s="22" customFormat="1" ht="18" x14ac:dyDescent="0.25">
      <c r="A374" s="78" t="s">
        <v>291</v>
      </c>
      <c r="B374" s="78" t="s">
        <v>946</v>
      </c>
      <c r="C374" s="79" t="s">
        <v>970</v>
      </c>
      <c r="D374" s="78" t="s">
        <v>1747</v>
      </c>
      <c r="E374" s="79">
        <v>70050</v>
      </c>
      <c r="F374" s="79">
        <v>1</v>
      </c>
      <c r="G374" s="79" t="s">
        <v>14</v>
      </c>
      <c r="H374" s="79" t="s">
        <v>14</v>
      </c>
      <c r="I374" s="78"/>
      <c r="J374" s="78"/>
      <c r="K374" s="89"/>
    </row>
    <row r="375" spans="1:11" s="22" customFormat="1" ht="18" x14ac:dyDescent="0.25">
      <c r="A375" s="78" t="s">
        <v>294</v>
      </c>
      <c r="B375" s="78" t="s">
        <v>949</v>
      </c>
      <c r="C375" s="79" t="s">
        <v>970</v>
      </c>
      <c r="D375" s="78" t="s">
        <v>1747</v>
      </c>
      <c r="E375" s="79">
        <v>70051</v>
      </c>
      <c r="F375" s="79">
        <v>1</v>
      </c>
      <c r="G375" s="79" t="s">
        <v>14</v>
      </c>
      <c r="H375" s="79" t="s">
        <v>14</v>
      </c>
      <c r="I375" s="78"/>
      <c r="J375" s="78"/>
      <c r="K375" s="89"/>
    </row>
    <row r="376" spans="1:11" s="22" customFormat="1" ht="18" x14ac:dyDescent="0.25">
      <c r="A376" s="78" t="s">
        <v>297</v>
      </c>
      <c r="B376" s="78" t="s">
        <v>952</v>
      </c>
      <c r="C376" s="79" t="s">
        <v>970</v>
      </c>
      <c r="D376" s="78" t="s">
        <v>1747</v>
      </c>
      <c r="E376" s="79">
        <v>70052</v>
      </c>
      <c r="F376" s="79">
        <v>1</v>
      </c>
      <c r="G376" s="79" t="s">
        <v>14</v>
      </c>
      <c r="H376" s="79" t="s">
        <v>14</v>
      </c>
      <c r="I376" s="78"/>
      <c r="J376" s="78"/>
      <c r="K376" s="89"/>
    </row>
    <row r="377" spans="1:11" s="22" customFormat="1" ht="18" x14ac:dyDescent="0.25">
      <c r="A377" s="87" t="s">
        <v>1887</v>
      </c>
      <c r="B377" s="87" t="s">
        <v>944</v>
      </c>
      <c r="C377" s="92" t="s">
        <v>970</v>
      </c>
      <c r="D377" s="87" t="s">
        <v>1747</v>
      </c>
      <c r="E377" s="92">
        <v>70053</v>
      </c>
      <c r="F377" s="92">
        <v>2</v>
      </c>
      <c r="G377" s="92" t="s">
        <v>14</v>
      </c>
      <c r="H377" s="92" t="s">
        <v>51</v>
      </c>
      <c r="I377" s="87" t="s">
        <v>1883</v>
      </c>
      <c r="J377" s="78"/>
      <c r="K377" s="78"/>
    </row>
    <row r="378" spans="1:11" s="22" customFormat="1" ht="18" x14ac:dyDescent="0.25">
      <c r="A378" s="87" t="s">
        <v>1894</v>
      </c>
      <c r="B378" s="87" t="s">
        <v>947</v>
      </c>
      <c r="C378" s="92" t="s">
        <v>970</v>
      </c>
      <c r="D378" s="87" t="s">
        <v>1747</v>
      </c>
      <c r="E378" s="92">
        <v>70054</v>
      </c>
      <c r="F378" s="92">
        <v>2</v>
      </c>
      <c r="G378" s="92" t="s">
        <v>14</v>
      </c>
      <c r="H378" s="92" t="s">
        <v>51</v>
      </c>
      <c r="I378" s="87" t="s">
        <v>1883</v>
      </c>
      <c r="J378" s="78"/>
      <c r="K378" s="78"/>
    </row>
    <row r="379" spans="1:11" s="22" customFormat="1" ht="18" x14ac:dyDescent="0.25">
      <c r="A379" s="87" t="s">
        <v>1895</v>
      </c>
      <c r="B379" s="87" t="s">
        <v>950</v>
      </c>
      <c r="C379" s="92" t="s">
        <v>970</v>
      </c>
      <c r="D379" s="87" t="s">
        <v>1747</v>
      </c>
      <c r="E379" s="92">
        <v>70055</v>
      </c>
      <c r="F379" s="92">
        <v>2</v>
      </c>
      <c r="G379" s="92" t="s">
        <v>14</v>
      </c>
      <c r="H379" s="92" t="s">
        <v>51</v>
      </c>
      <c r="I379" s="87" t="s">
        <v>1883</v>
      </c>
      <c r="J379" s="78"/>
      <c r="K379" s="78"/>
    </row>
    <row r="380" spans="1:11" s="22" customFormat="1" ht="18" x14ac:dyDescent="0.25">
      <c r="A380" s="87" t="s">
        <v>1888</v>
      </c>
      <c r="B380" s="87" t="s">
        <v>1891</v>
      </c>
      <c r="C380" s="92" t="s">
        <v>970</v>
      </c>
      <c r="D380" s="87" t="s">
        <v>1747</v>
      </c>
      <c r="E380" s="92">
        <v>70069</v>
      </c>
      <c r="F380" s="92">
        <v>4</v>
      </c>
      <c r="G380" s="92" t="s">
        <v>14</v>
      </c>
      <c r="H380" s="92" t="s">
        <v>51</v>
      </c>
      <c r="I380" s="87" t="s">
        <v>1884</v>
      </c>
      <c r="J380" s="87"/>
      <c r="K380" s="87"/>
    </row>
    <row r="381" spans="1:11" s="22" customFormat="1" ht="18" x14ac:dyDescent="0.25">
      <c r="A381" s="87" t="s">
        <v>1889</v>
      </c>
      <c r="B381" s="87" t="s">
        <v>1892</v>
      </c>
      <c r="C381" s="92" t="s">
        <v>970</v>
      </c>
      <c r="D381" s="87" t="s">
        <v>1747</v>
      </c>
      <c r="E381" s="92">
        <v>70070</v>
      </c>
      <c r="F381" s="92">
        <v>4</v>
      </c>
      <c r="G381" s="92" t="s">
        <v>14</v>
      </c>
      <c r="H381" s="92" t="s">
        <v>51</v>
      </c>
      <c r="I381" s="87" t="s">
        <v>1884</v>
      </c>
      <c r="J381" s="87"/>
      <c r="K381" s="87"/>
    </row>
    <row r="382" spans="1:11" s="22" customFormat="1" ht="18" x14ac:dyDescent="0.25">
      <c r="A382" s="87" t="s">
        <v>1890</v>
      </c>
      <c r="B382" s="87" t="s">
        <v>1893</v>
      </c>
      <c r="C382" s="92" t="s">
        <v>970</v>
      </c>
      <c r="D382" s="87" t="s">
        <v>1747</v>
      </c>
      <c r="E382" s="92">
        <v>70071</v>
      </c>
      <c r="F382" s="92">
        <v>4</v>
      </c>
      <c r="G382" s="92" t="s">
        <v>14</v>
      </c>
      <c r="H382" s="92" t="s">
        <v>51</v>
      </c>
      <c r="I382" s="87" t="s">
        <v>1884</v>
      </c>
      <c r="J382" s="87"/>
      <c r="K382" s="87"/>
    </row>
    <row r="383" spans="1:11" s="22" customFormat="1" ht="54" x14ac:dyDescent="0.25">
      <c r="A383" s="87" t="s">
        <v>390</v>
      </c>
      <c r="B383" s="87" t="s">
        <v>963</v>
      </c>
      <c r="C383" s="92" t="s">
        <v>970</v>
      </c>
      <c r="D383" s="87" t="s">
        <v>1747</v>
      </c>
      <c r="E383" s="92">
        <v>70056</v>
      </c>
      <c r="F383" s="92">
        <v>100</v>
      </c>
      <c r="G383" s="92" t="s">
        <v>14</v>
      </c>
      <c r="H383" s="92" t="s">
        <v>14</v>
      </c>
      <c r="I383" s="78"/>
      <c r="J383" s="78"/>
      <c r="K383" s="88" t="s">
        <v>2000</v>
      </c>
    </row>
    <row r="384" spans="1:11" s="22" customFormat="1" ht="36" x14ac:dyDescent="0.25">
      <c r="A384" s="87" t="s">
        <v>451</v>
      </c>
      <c r="B384" s="87" t="s">
        <v>1777</v>
      </c>
      <c r="C384" s="92" t="s">
        <v>970</v>
      </c>
      <c r="D384" s="87" t="s">
        <v>1747</v>
      </c>
      <c r="E384" s="92">
        <v>9965</v>
      </c>
      <c r="F384" s="92">
        <v>1</v>
      </c>
      <c r="G384" s="92" t="s">
        <v>14</v>
      </c>
      <c r="H384" s="92" t="s">
        <v>51</v>
      </c>
      <c r="I384" s="89" t="s">
        <v>1920</v>
      </c>
      <c r="J384" s="78"/>
      <c r="K384" s="78" t="s">
        <v>1839</v>
      </c>
    </row>
    <row r="385" spans="1:11" s="22" customFormat="1" ht="36" x14ac:dyDescent="0.25">
      <c r="A385" s="87" t="s">
        <v>454</v>
      </c>
      <c r="B385" s="87" t="s">
        <v>1786</v>
      </c>
      <c r="C385" s="92" t="s">
        <v>970</v>
      </c>
      <c r="D385" s="87" t="s">
        <v>1747</v>
      </c>
      <c r="E385" s="92">
        <v>9968</v>
      </c>
      <c r="F385" s="92">
        <v>1</v>
      </c>
      <c r="G385" s="92" t="s">
        <v>14</v>
      </c>
      <c r="H385" s="92" t="s">
        <v>51</v>
      </c>
      <c r="I385" s="89" t="s">
        <v>608</v>
      </c>
      <c r="J385" s="78"/>
      <c r="K385" s="78" t="s">
        <v>1840</v>
      </c>
    </row>
    <row r="386" spans="1:11" s="22" customFormat="1" ht="36" x14ac:dyDescent="0.25">
      <c r="A386" s="78" t="s">
        <v>452</v>
      </c>
      <c r="B386" s="78" t="s">
        <v>923</v>
      </c>
      <c r="C386" s="79" t="s">
        <v>970</v>
      </c>
      <c r="D386" s="78" t="s">
        <v>1747</v>
      </c>
      <c r="E386" s="79">
        <v>9966</v>
      </c>
      <c r="F386" s="79">
        <v>1</v>
      </c>
      <c r="G386" s="79" t="s">
        <v>14</v>
      </c>
      <c r="H386" s="79" t="s">
        <v>51</v>
      </c>
      <c r="I386" s="89" t="s">
        <v>1920</v>
      </c>
      <c r="J386" s="78"/>
      <c r="K386" s="78" t="s">
        <v>1841</v>
      </c>
    </row>
    <row r="387" spans="1:11" s="22" customFormat="1" ht="36" x14ac:dyDescent="0.25">
      <c r="A387" s="78" t="s">
        <v>453</v>
      </c>
      <c r="B387" s="78" t="s">
        <v>924</v>
      </c>
      <c r="C387" s="79" t="s">
        <v>970</v>
      </c>
      <c r="D387" s="78" t="s">
        <v>1747</v>
      </c>
      <c r="E387" s="79">
        <v>9967</v>
      </c>
      <c r="F387" s="79">
        <v>1</v>
      </c>
      <c r="G387" s="79" t="s">
        <v>14</v>
      </c>
      <c r="H387" s="79" t="s">
        <v>51</v>
      </c>
      <c r="I387" s="78" t="s">
        <v>608</v>
      </c>
      <c r="J387" s="78"/>
      <c r="K387" s="78" t="s">
        <v>1842</v>
      </c>
    </row>
    <row r="388" spans="1:11" s="22" customFormat="1" ht="36" x14ac:dyDescent="0.25">
      <c r="A388" s="78" t="s">
        <v>288</v>
      </c>
      <c r="B388" s="78" t="s">
        <v>943</v>
      </c>
      <c r="C388" s="79" t="s">
        <v>970</v>
      </c>
      <c r="D388" s="78" t="s">
        <v>1747</v>
      </c>
      <c r="E388" s="79">
        <v>70057</v>
      </c>
      <c r="F388" s="79">
        <v>10</v>
      </c>
      <c r="G388" s="79" t="s">
        <v>14</v>
      </c>
      <c r="H388" s="79" t="s">
        <v>2</v>
      </c>
      <c r="I388" s="78"/>
      <c r="J388" s="78" t="s">
        <v>35</v>
      </c>
      <c r="K388" s="78"/>
    </row>
    <row r="389" spans="1:11" s="22" customFormat="1" ht="18" x14ac:dyDescent="0.25">
      <c r="A389" s="78" t="s">
        <v>305</v>
      </c>
      <c r="B389" s="78" t="s">
        <v>1778</v>
      </c>
      <c r="C389" s="79" t="s">
        <v>970</v>
      </c>
      <c r="D389" s="78" t="s">
        <v>1747</v>
      </c>
      <c r="E389" s="79">
        <v>70058</v>
      </c>
      <c r="F389" s="79">
        <v>2</v>
      </c>
      <c r="G389" s="79" t="s">
        <v>14</v>
      </c>
      <c r="H389" s="79" t="s">
        <v>7</v>
      </c>
      <c r="I389" s="78"/>
      <c r="J389" s="78"/>
      <c r="K389" s="78"/>
    </row>
    <row r="390" spans="1:11" s="22" customFormat="1" ht="18" x14ac:dyDescent="0.25">
      <c r="A390" s="78" t="s">
        <v>298</v>
      </c>
      <c r="B390" s="78" t="s">
        <v>1779</v>
      </c>
      <c r="C390" s="79" t="s">
        <v>970</v>
      </c>
      <c r="D390" s="78" t="s">
        <v>1747</v>
      </c>
      <c r="E390" s="79">
        <v>70059</v>
      </c>
      <c r="F390" s="79">
        <v>10</v>
      </c>
      <c r="G390" s="79" t="s">
        <v>14</v>
      </c>
      <c r="H390" s="79" t="s">
        <v>14</v>
      </c>
      <c r="I390" s="78"/>
      <c r="J390" s="78"/>
      <c r="K390" s="78"/>
    </row>
    <row r="391" spans="1:11" s="22" customFormat="1" ht="18" x14ac:dyDescent="0.25">
      <c r="A391" s="78" t="s">
        <v>299</v>
      </c>
      <c r="B391" s="78" t="s">
        <v>1780</v>
      </c>
      <c r="C391" s="79" t="s">
        <v>970</v>
      </c>
      <c r="D391" s="78" t="s">
        <v>1747</v>
      </c>
      <c r="E391" s="79">
        <v>70060</v>
      </c>
      <c r="F391" s="79">
        <v>10</v>
      </c>
      <c r="G391" s="79" t="s">
        <v>14</v>
      </c>
      <c r="H391" s="79" t="s">
        <v>14</v>
      </c>
      <c r="I391" s="78"/>
      <c r="J391" s="78"/>
      <c r="K391" s="78"/>
    </row>
    <row r="392" spans="1:11" s="22" customFormat="1" ht="18" x14ac:dyDescent="0.25">
      <c r="A392" s="78" t="s">
        <v>300</v>
      </c>
      <c r="B392" s="78" t="s">
        <v>1781</v>
      </c>
      <c r="C392" s="79" t="s">
        <v>970</v>
      </c>
      <c r="D392" s="78" t="s">
        <v>1747</v>
      </c>
      <c r="E392" s="79">
        <v>70061</v>
      </c>
      <c r="F392" s="79">
        <v>10</v>
      </c>
      <c r="G392" s="79" t="s">
        <v>14</v>
      </c>
      <c r="H392" s="79" t="s">
        <v>14</v>
      </c>
      <c r="I392" s="78"/>
      <c r="J392" s="78"/>
      <c r="K392" s="78"/>
    </row>
    <row r="393" spans="1:11" s="22" customFormat="1" ht="18" x14ac:dyDescent="0.25">
      <c r="A393" s="78" t="s">
        <v>301</v>
      </c>
      <c r="B393" s="78" t="s">
        <v>1787</v>
      </c>
      <c r="C393" s="79" t="s">
        <v>970</v>
      </c>
      <c r="D393" s="78" t="s">
        <v>1747</v>
      </c>
      <c r="E393" s="79">
        <v>70062</v>
      </c>
      <c r="F393" s="79">
        <v>1</v>
      </c>
      <c r="G393" s="79" t="s">
        <v>14</v>
      </c>
      <c r="H393" s="79" t="s">
        <v>51</v>
      </c>
      <c r="I393" s="78" t="s">
        <v>641</v>
      </c>
      <c r="J393" s="78"/>
      <c r="K393" s="78"/>
    </row>
    <row r="394" spans="1:11" s="22" customFormat="1" ht="18" x14ac:dyDescent="0.25">
      <c r="A394" s="78" t="s">
        <v>277</v>
      </c>
      <c r="B394" s="78" t="s">
        <v>931</v>
      </c>
      <c r="C394" s="79" t="s">
        <v>970</v>
      </c>
      <c r="D394" s="78" t="s">
        <v>1747</v>
      </c>
      <c r="E394" s="79">
        <v>70063</v>
      </c>
      <c r="F394" s="79">
        <v>1</v>
      </c>
      <c r="G394" s="79" t="s">
        <v>14</v>
      </c>
      <c r="H394" s="79" t="s">
        <v>14</v>
      </c>
      <c r="I394" s="78"/>
      <c r="J394" s="78"/>
      <c r="K394" s="78"/>
    </row>
    <row r="395" spans="1:11" s="22" customFormat="1" ht="36" x14ac:dyDescent="0.25">
      <c r="A395" s="78" t="s">
        <v>287</v>
      </c>
      <c r="B395" s="78" t="s">
        <v>942</v>
      </c>
      <c r="C395" s="79" t="s">
        <v>970</v>
      </c>
      <c r="D395" s="78" t="s">
        <v>1747</v>
      </c>
      <c r="E395" s="79">
        <v>70064</v>
      </c>
      <c r="F395" s="79">
        <v>10</v>
      </c>
      <c r="G395" s="79" t="s">
        <v>14</v>
      </c>
      <c r="H395" s="79" t="s">
        <v>2</v>
      </c>
      <c r="I395" s="78"/>
      <c r="J395" s="78"/>
      <c r="K395" s="78"/>
    </row>
    <row r="396" spans="1:11" s="22" customFormat="1" ht="18" x14ac:dyDescent="0.25">
      <c r="A396" s="78" t="s">
        <v>450</v>
      </c>
      <c r="B396" s="78" t="s">
        <v>1819</v>
      </c>
      <c r="C396" s="79" t="s">
        <v>970</v>
      </c>
      <c r="D396" s="78" t="s">
        <v>1747</v>
      </c>
      <c r="E396" s="79">
        <v>9961</v>
      </c>
      <c r="F396" s="79">
        <v>3</v>
      </c>
      <c r="G396" s="79" t="s">
        <v>14</v>
      </c>
      <c r="H396" s="79" t="s">
        <v>51</v>
      </c>
      <c r="I396" s="78" t="s">
        <v>608</v>
      </c>
      <c r="J396" s="78"/>
      <c r="K396" s="78" t="s">
        <v>642</v>
      </c>
    </row>
    <row r="397" spans="1:11" s="22" customFormat="1" ht="18" x14ac:dyDescent="0.25">
      <c r="A397" s="78" t="s">
        <v>307</v>
      </c>
      <c r="B397" s="78" t="s">
        <v>957</v>
      </c>
      <c r="C397" s="79" t="s">
        <v>970</v>
      </c>
      <c r="D397" s="78" t="s">
        <v>1747</v>
      </c>
      <c r="E397" s="79">
        <v>620</v>
      </c>
      <c r="F397" s="79">
        <v>4</v>
      </c>
      <c r="G397" s="79" t="s">
        <v>14</v>
      </c>
      <c r="H397" s="79" t="s">
        <v>14</v>
      </c>
      <c r="I397" s="78"/>
      <c r="J397" s="78"/>
      <c r="K397" s="78"/>
    </row>
    <row r="398" spans="1:11" s="22" customFormat="1" ht="36" x14ac:dyDescent="0.25">
      <c r="A398" s="78" t="s">
        <v>778</v>
      </c>
      <c r="B398" s="78" t="s">
        <v>1327</v>
      </c>
      <c r="C398" s="79" t="s">
        <v>970</v>
      </c>
      <c r="D398" s="78" t="s">
        <v>972</v>
      </c>
      <c r="E398" s="79">
        <v>3803</v>
      </c>
      <c r="F398" s="79">
        <v>5</v>
      </c>
      <c r="G398" s="79" t="s">
        <v>14</v>
      </c>
      <c r="H398" s="79" t="s">
        <v>51</v>
      </c>
      <c r="I398" s="78" t="s">
        <v>2046</v>
      </c>
      <c r="J398" s="78"/>
      <c r="K398" s="78"/>
    </row>
    <row r="399" spans="1:11" s="22" customFormat="1" ht="18" x14ac:dyDescent="0.25">
      <c r="A399" s="78" t="s">
        <v>807</v>
      </c>
      <c r="B399" s="78" t="s">
        <v>1357</v>
      </c>
      <c r="C399" s="79" t="s">
        <v>970</v>
      </c>
      <c r="D399" s="78" t="s">
        <v>972</v>
      </c>
      <c r="E399" s="79">
        <v>3804</v>
      </c>
      <c r="F399" s="79">
        <v>1</v>
      </c>
      <c r="G399" s="79" t="s">
        <v>14</v>
      </c>
      <c r="H399" s="79" t="s">
        <v>51</v>
      </c>
      <c r="I399" s="78" t="s">
        <v>890</v>
      </c>
      <c r="J399" s="78"/>
      <c r="K399" s="78"/>
    </row>
    <row r="400" spans="1:11" s="22" customFormat="1" ht="18" x14ac:dyDescent="0.25">
      <c r="A400" s="78" t="s">
        <v>833</v>
      </c>
      <c r="B400" s="78" t="s">
        <v>1385</v>
      </c>
      <c r="C400" s="79" t="s">
        <v>970</v>
      </c>
      <c r="D400" s="78" t="s">
        <v>972</v>
      </c>
      <c r="E400" s="79">
        <v>3805</v>
      </c>
      <c r="F400" s="79">
        <v>7</v>
      </c>
      <c r="G400" s="79" t="s">
        <v>14</v>
      </c>
      <c r="H400" s="79" t="s">
        <v>51</v>
      </c>
      <c r="I400" s="78" t="s">
        <v>892</v>
      </c>
      <c r="J400" s="78"/>
      <c r="K400" s="78"/>
    </row>
    <row r="401" spans="1:11" s="22" customFormat="1" ht="36" x14ac:dyDescent="0.25">
      <c r="A401" s="78" t="s">
        <v>834</v>
      </c>
      <c r="B401" s="78" t="s">
        <v>1386</v>
      </c>
      <c r="C401" s="79" t="s">
        <v>970</v>
      </c>
      <c r="D401" s="78" t="s">
        <v>972</v>
      </c>
      <c r="E401" s="79">
        <v>3806</v>
      </c>
      <c r="F401" s="79">
        <v>1</v>
      </c>
      <c r="G401" s="79" t="s">
        <v>14</v>
      </c>
      <c r="H401" s="79" t="s">
        <v>51</v>
      </c>
      <c r="I401" s="78" t="s">
        <v>2046</v>
      </c>
      <c r="J401" s="78"/>
      <c r="K401" s="78"/>
    </row>
    <row r="402" spans="1:11" s="22" customFormat="1" ht="18" x14ac:dyDescent="0.25">
      <c r="A402" s="78" t="s">
        <v>831</v>
      </c>
      <c r="B402" s="78" t="s">
        <v>1383</v>
      </c>
      <c r="C402" s="79" t="s">
        <v>970</v>
      </c>
      <c r="D402" s="78" t="s">
        <v>972</v>
      </c>
      <c r="E402" s="79">
        <v>3807</v>
      </c>
      <c r="F402" s="79">
        <v>7</v>
      </c>
      <c r="G402" s="79" t="s">
        <v>14</v>
      </c>
      <c r="H402" s="79" t="s">
        <v>51</v>
      </c>
      <c r="I402" s="78" t="s">
        <v>892</v>
      </c>
      <c r="J402" s="78"/>
      <c r="K402" s="78"/>
    </row>
    <row r="403" spans="1:11" s="22" customFormat="1" ht="36" x14ac:dyDescent="0.25">
      <c r="A403" s="78" t="s">
        <v>832</v>
      </c>
      <c r="B403" s="78" t="s">
        <v>1384</v>
      </c>
      <c r="C403" s="79" t="s">
        <v>970</v>
      </c>
      <c r="D403" s="78" t="s">
        <v>972</v>
      </c>
      <c r="E403" s="79">
        <v>3808</v>
      </c>
      <c r="F403" s="79">
        <v>1</v>
      </c>
      <c r="G403" s="79" t="s">
        <v>14</v>
      </c>
      <c r="H403" s="79" t="s">
        <v>51</v>
      </c>
      <c r="I403" s="78" t="s">
        <v>2047</v>
      </c>
      <c r="J403" s="78"/>
      <c r="K403" s="78"/>
    </row>
    <row r="404" spans="1:11" s="22" customFormat="1" ht="18" x14ac:dyDescent="0.25">
      <c r="A404" s="78" t="s">
        <v>779</v>
      </c>
      <c r="B404" s="78" t="s">
        <v>1328</v>
      </c>
      <c r="C404" s="79" t="s">
        <v>970</v>
      </c>
      <c r="D404" s="78" t="s">
        <v>972</v>
      </c>
      <c r="E404" s="79">
        <v>3809</v>
      </c>
      <c r="F404" s="79">
        <v>1</v>
      </c>
      <c r="G404" s="79" t="s">
        <v>14</v>
      </c>
      <c r="H404" s="79" t="s">
        <v>51</v>
      </c>
      <c r="I404" s="78" t="s">
        <v>892</v>
      </c>
      <c r="J404" s="78"/>
      <c r="K404" s="78"/>
    </row>
    <row r="405" spans="1:11" s="22" customFormat="1" ht="18" x14ac:dyDescent="0.25">
      <c r="A405" s="78" t="s">
        <v>780</v>
      </c>
      <c r="B405" s="78" t="s">
        <v>1329</v>
      </c>
      <c r="C405" s="79" t="s">
        <v>970</v>
      </c>
      <c r="D405" s="78" t="s">
        <v>972</v>
      </c>
      <c r="E405" s="79">
        <v>3810</v>
      </c>
      <c r="F405" s="79">
        <v>6</v>
      </c>
      <c r="G405" s="79" t="s">
        <v>14</v>
      </c>
      <c r="H405" s="79" t="s">
        <v>51</v>
      </c>
      <c r="I405" s="78" t="s">
        <v>892</v>
      </c>
      <c r="J405" s="78"/>
      <c r="K405" s="78"/>
    </row>
    <row r="406" spans="1:11" s="22" customFormat="1" ht="18" x14ac:dyDescent="0.25">
      <c r="A406" s="78" t="s">
        <v>720</v>
      </c>
      <c r="B406" s="78" t="s">
        <v>1268</v>
      </c>
      <c r="C406" s="79" t="s">
        <v>970</v>
      </c>
      <c r="D406" s="78" t="s">
        <v>972</v>
      </c>
      <c r="E406" s="79">
        <v>995</v>
      </c>
      <c r="F406" s="79">
        <v>4</v>
      </c>
      <c r="G406" s="79" t="s">
        <v>14</v>
      </c>
      <c r="H406" s="79" t="s">
        <v>51</v>
      </c>
      <c r="I406" s="78" t="s">
        <v>887</v>
      </c>
      <c r="J406" s="78"/>
      <c r="K406" s="78"/>
    </row>
    <row r="407" spans="1:11" s="22" customFormat="1" ht="18" x14ac:dyDescent="0.25">
      <c r="A407" s="78" t="s">
        <v>707</v>
      </c>
      <c r="B407" s="78" t="s">
        <v>1156</v>
      </c>
      <c r="C407" s="79" t="s">
        <v>970</v>
      </c>
      <c r="D407" s="78" t="s">
        <v>972</v>
      </c>
      <c r="E407" s="79">
        <v>1003</v>
      </c>
      <c r="F407" s="79">
        <v>15</v>
      </c>
      <c r="G407" s="79" t="s">
        <v>14</v>
      </c>
      <c r="H407" s="79" t="s">
        <v>51</v>
      </c>
      <c r="I407" s="78" t="s">
        <v>892</v>
      </c>
      <c r="J407" s="78"/>
      <c r="K407" s="78"/>
    </row>
    <row r="408" spans="1:11" s="22" customFormat="1" ht="18" x14ac:dyDescent="0.25">
      <c r="A408" s="78" t="s">
        <v>705</v>
      </c>
      <c r="B408" s="78" t="s">
        <v>1154</v>
      </c>
      <c r="C408" s="79" t="s">
        <v>970</v>
      </c>
      <c r="D408" s="78" t="s">
        <v>972</v>
      </c>
      <c r="E408" s="79">
        <v>1002</v>
      </c>
      <c r="F408" s="79">
        <v>15</v>
      </c>
      <c r="G408" s="79" t="s">
        <v>14</v>
      </c>
      <c r="H408" s="79" t="s">
        <v>51</v>
      </c>
      <c r="I408" s="78" t="s">
        <v>892</v>
      </c>
      <c r="J408" s="78"/>
      <c r="K408" s="78"/>
    </row>
    <row r="409" spans="1:11" s="22" customFormat="1" ht="18" x14ac:dyDescent="0.25">
      <c r="A409" s="78" t="s">
        <v>706</v>
      </c>
      <c r="B409" s="78" t="s">
        <v>1155</v>
      </c>
      <c r="C409" s="79" t="s">
        <v>970</v>
      </c>
      <c r="D409" s="78" t="s">
        <v>972</v>
      </c>
      <c r="E409" s="79">
        <v>1034</v>
      </c>
      <c r="F409" s="79">
        <v>4</v>
      </c>
      <c r="G409" s="79" t="s">
        <v>14</v>
      </c>
      <c r="H409" s="79" t="s">
        <v>51</v>
      </c>
      <c r="I409" s="78" t="s">
        <v>892</v>
      </c>
      <c r="J409" s="78"/>
      <c r="K409" s="78"/>
    </row>
    <row r="410" spans="1:11" s="22" customFormat="1" ht="18" x14ac:dyDescent="0.25">
      <c r="A410" s="78" t="s">
        <v>714</v>
      </c>
      <c r="B410" s="78" t="s">
        <v>1157</v>
      </c>
      <c r="C410" s="79" t="s">
        <v>970</v>
      </c>
      <c r="D410" s="78" t="s">
        <v>972</v>
      </c>
      <c r="E410" s="79">
        <v>1004</v>
      </c>
      <c r="F410" s="79">
        <v>15</v>
      </c>
      <c r="G410" s="79" t="s">
        <v>14</v>
      </c>
      <c r="H410" s="79" t="s">
        <v>51</v>
      </c>
      <c r="I410" s="78" t="s">
        <v>892</v>
      </c>
      <c r="J410" s="78"/>
      <c r="K410" s="78"/>
    </row>
    <row r="411" spans="1:11" s="22" customFormat="1" ht="18" x14ac:dyDescent="0.25">
      <c r="A411" s="78" t="s">
        <v>703</v>
      </c>
      <c r="B411" s="78" t="s">
        <v>1152</v>
      </c>
      <c r="C411" s="79" t="s">
        <v>970</v>
      </c>
      <c r="D411" s="78" t="s">
        <v>972</v>
      </c>
      <c r="E411" s="79">
        <v>1001</v>
      </c>
      <c r="F411" s="79">
        <v>15</v>
      </c>
      <c r="G411" s="79" t="s">
        <v>14</v>
      </c>
      <c r="H411" s="79" t="s">
        <v>51</v>
      </c>
      <c r="I411" s="78" t="s">
        <v>892</v>
      </c>
      <c r="J411" s="78"/>
      <c r="K411" s="78"/>
    </row>
    <row r="412" spans="1:11" s="22" customFormat="1" ht="18" x14ac:dyDescent="0.25">
      <c r="A412" s="78" t="s">
        <v>704</v>
      </c>
      <c r="B412" s="78" t="s">
        <v>1153</v>
      </c>
      <c r="C412" s="79" t="s">
        <v>970</v>
      </c>
      <c r="D412" s="78" t="s">
        <v>972</v>
      </c>
      <c r="E412" s="79">
        <v>1031</v>
      </c>
      <c r="F412" s="79">
        <v>4</v>
      </c>
      <c r="G412" s="79" t="s">
        <v>14</v>
      </c>
      <c r="H412" s="79" t="s">
        <v>51</v>
      </c>
      <c r="I412" s="78" t="s">
        <v>892</v>
      </c>
      <c r="J412" s="78"/>
      <c r="K412" s="78"/>
    </row>
    <row r="413" spans="1:11" s="22" customFormat="1" ht="18" x14ac:dyDescent="0.25">
      <c r="A413" s="78" t="s">
        <v>712</v>
      </c>
      <c r="B413" s="78" t="s">
        <v>1162</v>
      </c>
      <c r="C413" s="79" t="s">
        <v>970</v>
      </c>
      <c r="D413" s="78" t="s">
        <v>972</v>
      </c>
      <c r="E413" s="79">
        <v>1013</v>
      </c>
      <c r="F413" s="79">
        <v>15</v>
      </c>
      <c r="G413" s="79" t="s">
        <v>14</v>
      </c>
      <c r="H413" s="79" t="s">
        <v>51</v>
      </c>
      <c r="I413" s="78" t="s">
        <v>892</v>
      </c>
      <c r="J413" s="78"/>
      <c r="K413" s="78"/>
    </row>
    <row r="414" spans="1:11" s="22" customFormat="1" ht="18" x14ac:dyDescent="0.25">
      <c r="A414" s="78" t="s">
        <v>710</v>
      </c>
      <c r="B414" s="78" t="s">
        <v>1160</v>
      </c>
      <c r="C414" s="79" t="s">
        <v>970</v>
      </c>
      <c r="D414" s="78" t="s">
        <v>972</v>
      </c>
      <c r="E414" s="79">
        <v>1012</v>
      </c>
      <c r="F414" s="79">
        <v>15</v>
      </c>
      <c r="G414" s="79" t="s">
        <v>14</v>
      </c>
      <c r="H414" s="79" t="s">
        <v>51</v>
      </c>
      <c r="I414" s="78" t="s">
        <v>892</v>
      </c>
      <c r="J414" s="78"/>
      <c r="K414" s="78"/>
    </row>
    <row r="415" spans="1:11" s="22" customFormat="1" ht="18" x14ac:dyDescent="0.25">
      <c r="A415" s="78" t="s">
        <v>711</v>
      </c>
      <c r="B415" s="78" t="s">
        <v>1161</v>
      </c>
      <c r="C415" s="79" t="s">
        <v>970</v>
      </c>
      <c r="D415" s="78" t="s">
        <v>972</v>
      </c>
      <c r="E415" s="79">
        <v>1035</v>
      </c>
      <c r="F415" s="79">
        <v>4</v>
      </c>
      <c r="G415" s="79" t="s">
        <v>14</v>
      </c>
      <c r="H415" s="79" t="s">
        <v>51</v>
      </c>
      <c r="I415" s="78" t="s">
        <v>892</v>
      </c>
      <c r="J415" s="78"/>
      <c r="K415" s="78"/>
    </row>
    <row r="416" spans="1:11" s="22" customFormat="1" ht="18" x14ac:dyDescent="0.25">
      <c r="A416" s="78" t="s">
        <v>713</v>
      </c>
      <c r="B416" s="78" t="s">
        <v>1163</v>
      </c>
      <c r="C416" s="79" t="s">
        <v>970</v>
      </c>
      <c r="D416" s="78" t="s">
        <v>972</v>
      </c>
      <c r="E416" s="79">
        <v>1014</v>
      </c>
      <c r="F416" s="79">
        <v>15</v>
      </c>
      <c r="G416" s="79" t="s">
        <v>14</v>
      </c>
      <c r="H416" s="79" t="s">
        <v>51</v>
      </c>
      <c r="I416" s="78" t="s">
        <v>892</v>
      </c>
      <c r="J416" s="78"/>
      <c r="K416" s="78"/>
    </row>
    <row r="417" spans="1:11" s="22" customFormat="1" ht="18" x14ac:dyDescent="0.25">
      <c r="A417" s="78" t="s">
        <v>708</v>
      </c>
      <c r="B417" s="78" t="s">
        <v>1158</v>
      </c>
      <c r="C417" s="79" t="s">
        <v>970</v>
      </c>
      <c r="D417" s="78" t="s">
        <v>972</v>
      </c>
      <c r="E417" s="79">
        <v>1011</v>
      </c>
      <c r="F417" s="79">
        <v>15</v>
      </c>
      <c r="G417" s="79" t="s">
        <v>14</v>
      </c>
      <c r="H417" s="79" t="s">
        <v>51</v>
      </c>
      <c r="I417" s="78" t="s">
        <v>892</v>
      </c>
      <c r="J417" s="78"/>
      <c r="K417" s="78"/>
    </row>
    <row r="418" spans="1:11" s="22" customFormat="1" ht="18" x14ac:dyDescent="0.25">
      <c r="A418" s="78" t="s">
        <v>709</v>
      </c>
      <c r="B418" s="78" t="s">
        <v>1159</v>
      </c>
      <c r="C418" s="79" t="s">
        <v>970</v>
      </c>
      <c r="D418" s="78" t="s">
        <v>972</v>
      </c>
      <c r="E418" s="79">
        <v>1032</v>
      </c>
      <c r="F418" s="79">
        <v>4</v>
      </c>
      <c r="G418" s="79" t="s">
        <v>14</v>
      </c>
      <c r="H418" s="79" t="s">
        <v>51</v>
      </c>
      <c r="I418" s="78" t="s">
        <v>892</v>
      </c>
      <c r="J418" s="78"/>
      <c r="K418" s="78"/>
    </row>
    <row r="419" spans="1:11" s="22" customFormat="1" ht="18" x14ac:dyDescent="0.25">
      <c r="A419" s="78" t="s">
        <v>1707</v>
      </c>
      <c r="B419" s="78" t="s">
        <v>1713</v>
      </c>
      <c r="C419" s="79" t="s">
        <v>970</v>
      </c>
      <c r="D419" s="78" t="s">
        <v>972</v>
      </c>
      <c r="E419" s="79">
        <v>1066</v>
      </c>
      <c r="F419" s="79">
        <v>15</v>
      </c>
      <c r="G419" s="79" t="s">
        <v>14</v>
      </c>
      <c r="H419" s="79" t="s">
        <v>51</v>
      </c>
      <c r="I419" s="78" t="s">
        <v>1704</v>
      </c>
      <c r="J419" s="78"/>
      <c r="K419" s="78"/>
    </row>
    <row r="420" spans="1:11" s="22" customFormat="1" ht="18" x14ac:dyDescent="0.25">
      <c r="A420" s="78" t="s">
        <v>1708</v>
      </c>
      <c r="B420" s="78" t="s">
        <v>1714</v>
      </c>
      <c r="C420" s="79" t="s">
        <v>970</v>
      </c>
      <c r="D420" s="78" t="s">
        <v>972</v>
      </c>
      <c r="E420" s="79">
        <v>1064</v>
      </c>
      <c r="F420" s="79">
        <v>15</v>
      </c>
      <c r="G420" s="79" t="s">
        <v>14</v>
      </c>
      <c r="H420" s="79" t="s">
        <v>51</v>
      </c>
      <c r="I420" s="78" t="s">
        <v>1704</v>
      </c>
      <c r="J420" s="78"/>
      <c r="K420" s="78"/>
    </row>
    <row r="421" spans="1:11" s="22" customFormat="1" ht="18" x14ac:dyDescent="0.25">
      <c r="A421" s="78" t="s">
        <v>1709</v>
      </c>
      <c r="B421" s="78" t="s">
        <v>1715</v>
      </c>
      <c r="C421" s="79" t="s">
        <v>970</v>
      </c>
      <c r="D421" s="78" t="s">
        <v>972</v>
      </c>
      <c r="E421" s="79">
        <v>1065</v>
      </c>
      <c r="F421" s="79">
        <v>4</v>
      </c>
      <c r="G421" s="79" t="s">
        <v>14</v>
      </c>
      <c r="H421" s="79" t="s">
        <v>51</v>
      </c>
      <c r="I421" s="78" t="s">
        <v>1704</v>
      </c>
      <c r="J421" s="78"/>
      <c r="K421" s="78"/>
    </row>
    <row r="422" spans="1:11" s="22" customFormat="1" ht="36" x14ac:dyDescent="0.25">
      <c r="A422" s="78" t="s">
        <v>1710</v>
      </c>
      <c r="B422" s="78" t="s">
        <v>1716</v>
      </c>
      <c r="C422" s="79" t="s">
        <v>970</v>
      </c>
      <c r="D422" s="78" t="s">
        <v>972</v>
      </c>
      <c r="E422" s="79">
        <v>1067</v>
      </c>
      <c r="F422" s="79">
        <v>15</v>
      </c>
      <c r="G422" s="79" t="s">
        <v>14</v>
      </c>
      <c r="H422" s="79" t="s">
        <v>51</v>
      </c>
      <c r="I422" s="78" t="s">
        <v>1704</v>
      </c>
      <c r="J422" s="78"/>
      <c r="K422" s="78"/>
    </row>
    <row r="423" spans="1:11" s="22" customFormat="1" ht="18" x14ac:dyDescent="0.25">
      <c r="A423" s="78" t="s">
        <v>1711</v>
      </c>
      <c r="B423" s="78" t="s">
        <v>1717</v>
      </c>
      <c r="C423" s="79" t="s">
        <v>970</v>
      </c>
      <c r="D423" s="78" t="s">
        <v>972</v>
      </c>
      <c r="E423" s="79">
        <v>1062</v>
      </c>
      <c r="F423" s="79">
        <v>15</v>
      </c>
      <c r="G423" s="79" t="s">
        <v>14</v>
      </c>
      <c r="H423" s="79" t="s">
        <v>51</v>
      </c>
      <c r="I423" s="78" t="s">
        <v>1704</v>
      </c>
      <c r="J423" s="78"/>
      <c r="K423" s="78"/>
    </row>
    <row r="424" spans="1:11" s="22" customFormat="1" ht="18" x14ac:dyDescent="0.25">
      <c r="A424" s="78" t="s">
        <v>1712</v>
      </c>
      <c r="B424" s="78" t="s">
        <v>1718</v>
      </c>
      <c r="C424" s="79" t="s">
        <v>970</v>
      </c>
      <c r="D424" s="78" t="s">
        <v>972</v>
      </c>
      <c r="E424" s="79">
        <v>1063</v>
      </c>
      <c r="F424" s="79">
        <v>4</v>
      </c>
      <c r="G424" s="79" t="s">
        <v>14</v>
      </c>
      <c r="H424" s="79" t="s">
        <v>51</v>
      </c>
      <c r="I424" s="78" t="s">
        <v>1704</v>
      </c>
      <c r="J424" s="78"/>
      <c r="K424" s="78"/>
    </row>
    <row r="425" spans="1:11" s="22" customFormat="1" ht="18" x14ac:dyDescent="0.25">
      <c r="A425" s="78" t="s">
        <v>1693</v>
      </c>
      <c r="B425" s="78" t="s">
        <v>1168</v>
      </c>
      <c r="C425" s="79" t="s">
        <v>970</v>
      </c>
      <c r="D425" s="78" t="s">
        <v>972</v>
      </c>
      <c r="E425" s="79">
        <v>1023</v>
      </c>
      <c r="F425" s="79">
        <v>15</v>
      </c>
      <c r="G425" s="79" t="s">
        <v>14</v>
      </c>
      <c r="H425" s="79" t="s">
        <v>51</v>
      </c>
      <c r="I425" s="78" t="s">
        <v>892</v>
      </c>
      <c r="J425" s="78"/>
      <c r="K425" s="78"/>
    </row>
    <row r="426" spans="1:11" s="22" customFormat="1" ht="18" x14ac:dyDescent="0.25">
      <c r="A426" s="78" t="s">
        <v>1692</v>
      </c>
      <c r="B426" s="78" t="s">
        <v>1166</v>
      </c>
      <c r="C426" s="79" t="s">
        <v>970</v>
      </c>
      <c r="D426" s="78" t="s">
        <v>972</v>
      </c>
      <c r="E426" s="79">
        <v>1022</v>
      </c>
      <c r="F426" s="79">
        <v>15</v>
      </c>
      <c r="G426" s="79" t="s">
        <v>14</v>
      </c>
      <c r="H426" s="79" t="s">
        <v>51</v>
      </c>
      <c r="I426" s="78" t="s">
        <v>892</v>
      </c>
      <c r="J426" s="78"/>
      <c r="K426" s="78"/>
    </row>
    <row r="427" spans="1:11" s="22" customFormat="1" ht="18" x14ac:dyDescent="0.25">
      <c r="A427" s="78" t="s">
        <v>1691</v>
      </c>
      <c r="B427" s="78" t="s">
        <v>1167</v>
      </c>
      <c r="C427" s="79" t="s">
        <v>970</v>
      </c>
      <c r="D427" s="78" t="s">
        <v>972</v>
      </c>
      <c r="E427" s="79">
        <v>1036</v>
      </c>
      <c r="F427" s="79">
        <v>4</v>
      </c>
      <c r="G427" s="79" t="s">
        <v>14</v>
      </c>
      <c r="H427" s="79" t="s">
        <v>51</v>
      </c>
      <c r="I427" s="78" t="s">
        <v>892</v>
      </c>
      <c r="J427" s="78"/>
      <c r="K427" s="78"/>
    </row>
    <row r="428" spans="1:11" s="22" customFormat="1" ht="36" x14ac:dyDescent="0.25">
      <c r="A428" s="78" t="s">
        <v>1690</v>
      </c>
      <c r="B428" s="78" t="s">
        <v>1169</v>
      </c>
      <c r="C428" s="79" t="s">
        <v>970</v>
      </c>
      <c r="D428" s="78" t="s">
        <v>972</v>
      </c>
      <c r="E428" s="79">
        <v>1024</v>
      </c>
      <c r="F428" s="79">
        <v>15</v>
      </c>
      <c r="G428" s="79" t="s">
        <v>14</v>
      </c>
      <c r="H428" s="79" t="s">
        <v>51</v>
      </c>
      <c r="I428" s="78" t="s">
        <v>892</v>
      </c>
      <c r="J428" s="78"/>
      <c r="K428" s="78"/>
    </row>
    <row r="429" spans="1:11" s="22" customFormat="1" ht="18" x14ac:dyDescent="0.25">
      <c r="A429" s="78" t="s">
        <v>1689</v>
      </c>
      <c r="B429" s="78" t="s">
        <v>1164</v>
      </c>
      <c r="C429" s="79" t="s">
        <v>970</v>
      </c>
      <c r="D429" s="78" t="s">
        <v>972</v>
      </c>
      <c r="E429" s="79">
        <v>1021</v>
      </c>
      <c r="F429" s="79">
        <v>15</v>
      </c>
      <c r="G429" s="79" t="s">
        <v>14</v>
      </c>
      <c r="H429" s="79" t="s">
        <v>51</v>
      </c>
      <c r="I429" s="78" t="s">
        <v>892</v>
      </c>
      <c r="J429" s="78"/>
      <c r="K429" s="78"/>
    </row>
    <row r="430" spans="1:11" s="22" customFormat="1" ht="18" x14ac:dyDescent="0.25">
      <c r="A430" s="78" t="s">
        <v>1688</v>
      </c>
      <c r="B430" s="78" t="s">
        <v>1165</v>
      </c>
      <c r="C430" s="79" t="s">
        <v>970</v>
      </c>
      <c r="D430" s="78" t="s">
        <v>972</v>
      </c>
      <c r="E430" s="79">
        <v>1033</v>
      </c>
      <c r="F430" s="79">
        <v>4</v>
      </c>
      <c r="G430" s="79" t="s">
        <v>14</v>
      </c>
      <c r="H430" s="79" t="s">
        <v>51</v>
      </c>
      <c r="I430" s="78" t="s">
        <v>892</v>
      </c>
      <c r="J430" s="78"/>
      <c r="K430" s="78"/>
    </row>
    <row r="431" spans="1:11" s="22" customFormat="1" ht="18" x14ac:dyDescent="0.25">
      <c r="A431" s="78" t="s">
        <v>1719</v>
      </c>
      <c r="B431" s="78" t="s">
        <v>1720</v>
      </c>
      <c r="C431" s="79" t="s">
        <v>970</v>
      </c>
      <c r="D431" s="78" t="s">
        <v>972</v>
      </c>
      <c r="E431" s="79">
        <v>3938</v>
      </c>
      <c r="F431" s="79">
        <v>1</v>
      </c>
      <c r="G431" s="79" t="s">
        <v>14</v>
      </c>
      <c r="H431" s="94" t="s">
        <v>51</v>
      </c>
      <c r="I431" s="78" t="s">
        <v>1731</v>
      </c>
      <c r="J431" s="78"/>
      <c r="K431" s="78"/>
    </row>
    <row r="432" spans="1:11" s="22" customFormat="1" ht="18" x14ac:dyDescent="0.25">
      <c r="A432" s="78" t="s">
        <v>808</v>
      </c>
      <c r="B432" s="78" t="s">
        <v>1358</v>
      </c>
      <c r="C432" s="79" t="s">
        <v>970</v>
      </c>
      <c r="D432" s="78" t="s">
        <v>972</v>
      </c>
      <c r="E432" s="79">
        <v>3811</v>
      </c>
      <c r="F432" s="79">
        <v>1</v>
      </c>
      <c r="G432" s="79" t="s">
        <v>14</v>
      </c>
      <c r="H432" s="79" t="s">
        <v>51</v>
      </c>
      <c r="I432" s="78" t="s">
        <v>890</v>
      </c>
      <c r="J432" s="78"/>
      <c r="K432" s="78"/>
    </row>
    <row r="433" spans="1:11" s="22" customFormat="1" ht="18" x14ac:dyDescent="0.25">
      <c r="A433" s="78" t="s">
        <v>789</v>
      </c>
      <c r="B433" s="78" t="s">
        <v>1338</v>
      </c>
      <c r="C433" s="79" t="s">
        <v>970</v>
      </c>
      <c r="D433" s="78" t="s">
        <v>972</v>
      </c>
      <c r="E433" s="79">
        <v>3812</v>
      </c>
      <c r="F433" s="79">
        <v>1</v>
      </c>
      <c r="G433" s="79" t="s">
        <v>14</v>
      </c>
      <c r="H433" s="79" t="s">
        <v>51</v>
      </c>
      <c r="I433" s="78" t="s">
        <v>890</v>
      </c>
      <c r="J433" s="78"/>
      <c r="K433" s="78"/>
    </row>
    <row r="434" spans="1:11" s="22" customFormat="1" ht="18" x14ac:dyDescent="0.25">
      <c r="A434" s="78" t="s">
        <v>781</v>
      </c>
      <c r="B434" s="78" t="s">
        <v>1330</v>
      </c>
      <c r="C434" s="79" t="s">
        <v>970</v>
      </c>
      <c r="D434" s="78" t="s">
        <v>972</v>
      </c>
      <c r="E434" s="79">
        <v>3813</v>
      </c>
      <c r="F434" s="79">
        <v>5</v>
      </c>
      <c r="G434" s="79" t="s">
        <v>14</v>
      </c>
      <c r="H434" s="79" t="s">
        <v>51</v>
      </c>
      <c r="I434" s="78" t="s">
        <v>892</v>
      </c>
      <c r="J434" s="78"/>
      <c r="K434" s="78"/>
    </row>
    <row r="435" spans="1:11" s="22" customFormat="1" ht="18" x14ac:dyDescent="0.25">
      <c r="A435" s="78" t="s">
        <v>782</v>
      </c>
      <c r="B435" s="78" t="s">
        <v>1331</v>
      </c>
      <c r="C435" s="79" t="s">
        <v>970</v>
      </c>
      <c r="D435" s="78" t="s">
        <v>972</v>
      </c>
      <c r="E435" s="79">
        <v>3814</v>
      </c>
      <c r="F435" s="79">
        <v>1</v>
      </c>
      <c r="G435" s="79" t="s">
        <v>14</v>
      </c>
      <c r="H435" s="79" t="s">
        <v>51</v>
      </c>
      <c r="I435" s="78" t="s">
        <v>892</v>
      </c>
      <c r="J435" s="78"/>
      <c r="K435" s="78"/>
    </row>
    <row r="436" spans="1:11" s="22" customFormat="1" ht="36" x14ac:dyDescent="0.25">
      <c r="A436" s="78" t="s">
        <v>830</v>
      </c>
      <c r="B436" s="78" t="s">
        <v>1382</v>
      </c>
      <c r="C436" s="79" t="s">
        <v>970</v>
      </c>
      <c r="D436" s="78" t="s">
        <v>972</v>
      </c>
      <c r="E436" s="79">
        <v>3815</v>
      </c>
      <c r="F436" s="79">
        <v>1</v>
      </c>
      <c r="G436" s="79" t="s">
        <v>14</v>
      </c>
      <c r="H436" s="79" t="s">
        <v>51</v>
      </c>
      <c r="I436" s="78" t="s">
        <v>2046</v>
      </c>
      <c r="J436" s="78"/>
      <c r="K436" s="78"/>
    </row>
    <row r="437" spans="1:11" s="22" customFormat="1" ht="18" x14ac:dyDescent="0.25">
      <c r="A437" s="78" t="s">
        <v>1721</v>
      </c>
      <c r="B437" s="78" t="s">
        <v>1722</v>
      </c>
      <c r="C437" s="79" t="s">
        <v>970</v>
      </c>
      <c r="D437" s="78" t="s">
        <v>972</v>
      </c>
      <c r="E437" s="79">
        <v>3940</v>
      </c>
      <c r="F437" s="79">
        <v>1</v>
      </c>
      <c r="G437" s="79" t="s">
        <v>14</v>
      </c>
      <c r="H437" s="94" t="s">
        <v>51</v>
      </c>
      <c r="I437" s="78" t="s">
        <v>1731</v>
      </c>
      <c r="J437" s="78"/>
      <c r="K437" s="78"/>
    </row>
    <row r="438" spans="1:11" s="22" customFormat="1" ht="18" x14ac:dyDescent="0.25">
      <c r="A438" s="78" t="s">
        <v>849</v>
      </c>
      <c r="B438" s="78" t="s">
        <v>1401</v>
      </c>
      <c r="C438" s="79" t="s">
        <v>970</v>
      </c>
      <c r="D438" s="78" t="s">
        <v>972</v>
      </c>
      <c r="E438" s="79">
        <v>3816</v>
      </c>
      <c r="F438" s="79">
        <v>2</v>
      </c>
      <c r="G438" s="79" t="s">
        <v>14</v>
      </c>
      <c r="H438" s="79" t="s">
        <v>51</v>
      </c>
      <c r="I438" s="78" t="s">
        <v>890</v>
      </c>
      <c r="J438" s="78"/>
      <c r="K438" s="78"/>
    </row>
    <row r="439" spans="1:11" s="22" customFormat="1" ht="18" x14ac:dyDescent="0.25">
      <c r="A439" s="78" t="s">
        <v>1921</v>
      </c>
      <c r="B439" s="78" t="s">
        <v>1901</v>
      </c>
      <c r="C439" s="79" t="s">
        <v>970</v>
      </c>
      <c r="D439" s="78" t="s">
        <v>972</v>
      </c>
      <c r="E439" s="105">
        <v>3964</v>
      </c>
      <c r="F439" s="79">
        <v>1</v>
      </c>
      <c r="G439" s="79" t="s">
        <v>14</v>
      </c>
      <c r="H439" s="79" t="s">
        <v>51</v>
      </c>
      <c r="I439" s="78" t="s">
        <v>1902</v>
      </c>
      <c r="J439" s="78"/>
      <c r="K439" s="78"/>
    </row>
    <row r="440" spans="1:11" s="22" customFormat="1" ht="18" x14ac:dyDescent="0.25">
      <c r="A440" s="78" t="s">
        <v>800</v>
      </c>
      <c r="B440" s="78" t="s">
        <v>1349</v>
      </c>
      <c r="C440" s="79" t="s">
        <v>970</v>
      </c>
      <c r="D440" s="78" t="s">
        <v>972</v>
      </c>
      <c r="E440" s="79">
        <v>3817</v>
      </c>
      <c r="F440" s="79">
        <v>4</v>
      </c>
      <c r="G440" s="79" t="s">
        <v>14</v>
      </c>
      <c r="H440" s="79" t="s">
        <v>51</v>
      </c>
      <c r="I440" s="78" t="s">
        <v>890</v>
      </c>
      <c r="J440" s="78"/>
      <c r="K440" s="78"/>
    </row>
    <row r="441" spans="1:11" s="22" customFormat="1" ht="18" x14ac:dyDescent="0.25">
      <c r="A441" s="78" t="s">
        <v>1723</v>
      </c>
      <c r="B441" s="78" t="s">
        <v>1724</v>
      </c>
      <c r="C441" s="79" t="s">
        <v>970</v>
      </c>
      <c r="D441" s="78" t="s">
        <v>972</v>
      </c>
      <c r="E441" s="79">
        <v>3942</v>
      </c>
      <c r="F441" s="79">
        <v>6</v>
      </c>
      <c r="G441" s="79" t="s">
        <v>14</v>
      </c>
      <c r="H441" s="94" t="s">
        <v>51</v>
      </c>
      <c r="I441" s="78" t="s">
        <v>1731</v>
      </c>
      <c r="J441" s="78"/>
      <c r="K441" s="78"/>
    </row>
    <row r="442" spans="1:11" s="22" customFormat="1" ht="18" x14ac:dyDescent="0.25">
      <c r="A442" s="78" t="s">
        <v>815</v>
      </c>
      <c r="B442" s="78" t="s">
        <v>1366</v>
      </c>
      <c r="C442" s="79" t="s">
        <v>970</v>
      </c>
      <c r="D442" s="78" t="s">
        <v>972</v>
      </c>
      <c r="E442" s="79">
        <v>3818</v>
      </c>
      <c r="F442" s="79">
        <v>1</v>
      </c>
      <c r="G442" s="79" t="s">
        <v>14</v>
      </c>
      <c r="H442" s="79" t="s">
        <v>51</v>
      </c>
      <c r="I442" s="78" t="s">
        <v>890</v>
      </c>
      <c r="J442" s="78"/>
      <c r="K442" s="78"/>
    </row>
    <row r="443" spans="1:11" s="22" customFormat="1" ht="18" x14ac:dyDescent="0.25">
      <c r="A443" s="78" t="s">
        <v>749</v>
      </c>
      <c r="B443" s="78" t="s">
        <v>1298</v>
      </c>
      <c r="C443" s="79" t="s">
        <v>970</v>
      </c>
      <c r="D443" s="78" t="s">
        <v>972</v>
      </c>
      <c r="E443" s="79">
        <v>3819</v>
      </c>
      <c r="F443" s="79">
        <v>1</v>
      </c>
      <c r="G443" s="79" t="s">
        <v>14</v>
      </c>
      <c r="H443" s="79" t="s">
        <v>51</v>
      </c>
      <c r="I443" s="78" t="s">
        <v>890</v>
      </c>
      <c r="J443" s="78"/>
      <c r="K443" s="78"/>
    </row>
    <row r="444" spans="1:11" s="22" customFormat="1" ht="18" x14ac:dyDescent="0.25">
      <c r="A444" s="78" t="s">
        <v>750</v>
      </c>
      <c r="B444" s="78" t="s">
        <v>1299</v>
      </c>
      <c r="C444" s="79" t="s">
        <v>970</v>
      </c>
      <c r="D444" s="78" t="s">
        <v>972</v>
      </c>
      <c r="E444" s="79">
        <v>3820</v>
      </c>
      <c r="F444" s="79">
        <v>6</v>
      </c>
      <c r="G444" s="79" t="s">
        <v>14</v>
      </c>
      <c r="H444" s="79" t="s">
        <v>51</v>
      </c>
      <c r="I444" s="78" t="s">
        <v>890</v>
      </c>
      <c r="J444" s="78"/>
      <c r="K444" s="78"/>
    </row>
    <row r="445" spans="1:11" s="22" customFormat="1" ht="36" x14ac:dyDescent="0.25">
      <c r="A445" s="89" t="s">
        <v>1928</v>
      </c>
      <c r="B445" s="89" t="s">
        <v>1956</v>
      </c>
      <c r="C445" s="90" t="s">
        <v>970</v>
      </c>
      <c r="D445" s="89" t="s">
        <v>972</v>
      </c>
      <c r="E445" s="106">
        <v>1189</v>
      </c>
      <c r="F445" s="90">
        <v>1</v>
      </c>
      <c r="G445" s="90" t="s">
        <v>14</v>
      </c>
      <c r="H445" s="90" t="s">
        <v>51</v>
      </c>
      <c r="I445" s="89" t="s">
        <v>1985</v>
      </c>
      <c r="J445" s="89"/>
      <c r="K445" s="89" t="s">
        <v>1978</v>
      </c>
    </row>
    <row r="446" spans="1:11" s="22" customFormat="1" ht="36" x14ac:dyDescent="0.25">
      <c r="A446" s="89" t="s">
        <v>727</v>
      </c>
      <c r="B446" s="89" t="s">
        <v>1275</v>
      </c>
      <c r="C446" s="90" t="s">
        <v>970</v>
      </c>
      <c r="D446" s="89" t="s">
        <v>972</v>
      </c>
      <c r="E446" s="90">
        <v>3802</v>
      </c>
      <c r="F446" s="90">
        <v>1</v>
      </c>
      <c r="G446" s="90" t="s">
        <v>14</v>
      </c>
      <c r="H446" s="90" t="s">
        <v>51</v>
      </c>
      <c r="I446" s="89" t="s">
        <v>890</v>
      </c>
      <c r="J446" s="89"/>
      <c r="K446" s="89"/>
    </row>
    <row r="447" spans="1:11" s="22" customFormat="1" ht="36" x14ac:dyDescent="0.25">
      <c r="A447" s="89" t="s">
        <v>726</v>
      </c>
      <c r="B447" s="89" t="s">
        <v>1274</v>
      </c>
      <c r="C447" s="90" t="s">
        <v>970</v>
      </c>
      <c r="D447" s="89" t="s">
        <v>972</v>
      </c>
      <c r="E447" s="90">
        <v>3801</v>
      </c>
      <c r="F447" s="90">
        <v>1</v>
      </c>
      <c r="G447" s="90" t="s">
        <v>14</v>
      </c>
      <c r="H447" s="90" t="s">
        <v>51</v>
      </c>
      <c r="I447" s="89" t="s">
        <v>890</v>
      </c>
      <c r="J447" s="89"/>
      <c r="K447" s="89"/>
    </row>
    <row r="448" spans="1:11" s="22" customFormat="1" ht="36" x14ac:dyDescent="0.25">
      <c r="A448" s="89" t="s">
        <v>1929</v>
      </c>
      <c r="B448" s="89" t="s">
        <v>1957</v>
      </c>
      <c r="C448" s="90" t="s">
        <v>970</v>
      </c>
      <c r="D448" s="89" t="s">
        <v>972</v>
      </c>
      <c r="E448" s="106">
        <v>1190</v>
      </c>
      <c r="F448" s="90">
        <v>1</v>
      </c>
      <c r="G448" s="90" t="s">
        <v>14</v>
      </c>
      <c r="H448" s="90" t="s">
        <v>51</v>
      </c>
      <c r="I448" s="89" t="s">
        <v>1985</v>
      </c>
      <c r="J448" s="89"/>
      <c r="K448" s="89" t="s">
        <v>1978</v>
      </c>
    </row>
    <row r="449" spans="1:11" s="22" customFormat="1" ht="18" x14ac:dyDescent="0.25">
      <c r="A449" s="78" t="s">
        <v>793</v>
      </c>
      <c r="B449" s="78" t="s">
        <v>1342</v>
      </c>
      <c r="C449" s="79" t="s">
        <v>970</v>
      </c>
      <c r="D449" s="78" t="s">
        <v>972</v>
      </c>
      <c r="E449" s="79">
        <v>3821</v>
      </c>
      <c r="F449" s="79">
        <v>1</v>
      </c>
      <c r="G449" s="79" t="s">
        <v>14</v>
      </c>
      <c r="H449" s="79" t="s">
        <v>51</v>
      </c>
      <c r="I449" s="78" t="s">
        <v>2048</v>
      </c>
      <c r="J449" s="78"/>
      <c r="K449" s="78"/>
    </row>
    <row r="450" spans="1:11" s="22" customFormat="1" ht="18" x14ac:dyDescent="0.25">
      <c r="A450" s="78" t="s">
        <v>794</v>
      </c>
      <c r="B450" s="78" t="s">
        <v>1343</v>
      </c>
      <c r="C450" s="79" t="s">
        <v>970</v>
      </c>
      <c r="D450" s="78" t="s">
        <v>972</v>
      </c>
      <c r="E450" s="79">
        <v>3822</v>
      </c>
      <c r="F450" s="79">
        <v>1</v>
      </c>
      <c r="G450" s="79" t="s">
        <v>14</v>
      </c>
      <c r="H450" s="79" t="s">
        <v>51</v>
      </c>
      <c r="I450" s="78" t="s">
        <v>2048</v>
      </c>
      <c r="J450" s="78"/>
      <c r="K450" s="78"/>
    </row>
    <row r="451" spans="1:11" s="22" customFormat="1" ht="18" x14ac:dyDescent="0.25">
      <c r="A451" s="78" t="s">
        <v>751</v>
      </c>
      <c r="B451" s="78" t="s">
        <v>1300</v>
      </c>
      <c r="C451" s="79" t="s">
        <v>970</v>
      </c>
      <c r="D451" s="78" t="s">
        <v>972</v>
      </c>
      <c r="E451" s="79">
        <v>3823</v>
      </c>
      <c r="F451" s="79">
        <v>4</v>
      </c>
      <c r="G451" s="79" t="s">
        <v>14</v>
      </c>
      <c r="H451" s="79" t="s">
        <v>51</v>
      </c>
      <c r="I451" s="78" t="s">
        <v>890</v>
      </c>
      <c r="J451" s="78"/>
      <c r="K451" s="78"/>
    </row>
    <row r="452" spans="1:11" s="22" customFormat="1" ht="36" x14ac:dyDescent="0.25">
      <c r="A452" s="87" t="s">
        <v>1879</v>
      </c>
      <c r="B452" s="87" t="s">
        <v>1880</v>
      </c>
      <c r="C452" s="92" t="s">
        <v>970</v>
      </c>
      <c r="D452" s="87" t="s">
        <v>972</v>
      </c>
      <c r="E452" s="92">
        <v>3961</v>
      </c>
      <c r="F452" s="92">
        <v>4</v>
      </c>
      <c r="G452" s="92" t="s">
        <v>14</v>
      </c>
      <c r="H452" s="92" t="s">
        <v>51</v>
      </c>
      <c r="I452" s="87" t="s">
        <v>2049</v>
      </c>
      <c r="J452" s="87"/>
      <c r="K452" s="87"/>
    </row>
    <row r="453" spans="1:11" s="22" customFormat="1" ht="18" x14ac:dyDescent="0.25">
      <c r="A453" s="78" t="s">
        <v>90</v>
      </c>
      <c r="B453" s="78" t="s">
        <v>1140</v>
      </c>
      <c r="C453" s="79" t="s">
        <v>970</v>
      </c>
      <c r="D453" s="78" t="s">
        <v>972</v>
      </c>
      <c r="E453" s="79">
        <v>870</v>
      </c>
      <c r="F453" s="79">
        <v>1</v>
      </c>
      <c r="G453" s="79" t="s">
        <v>4</v>
      </c>
      <c r="H453" s="79" t="s">
        <v>4</v>
      </c>
      <c r="I453" s="78"/>
      <c r="J453" s="78" t="s">
        <v>3</v>
      </c>
      <c r="K453" s="78"/>
    </row>
    <row r="454" spans="1:11" s="22" customFormat="1" ht="18" x14ac:dyDescent="0.25">
      <c r="A454" s="103" t="s">
        <v>175</v>
      </c>
      <c r="B454" s="103" t="s">
        <v>1248</v>
      </c>
      <c r="C454" s="104" t="s">
        <v>970</v>
      </c>
      <c r="D454" s="103" t="s">
        <v>972</v>
      </c>
      <c r="E454" s="104">
        <v>3110</v>
      </c>
      <c r="F454" s="104">
        <v>5</v>
      </c>
      <c r="G454" s="104" t="s">
        <v>14</v>
      </c>
      <c r="H454" s="104" t="s">
        <v>14</v>
      </c>
      <c r="I454" s="103"/>
      <c r="J454" s="103"/>
      <c r="K454" s="82" t="s">
        <v>2027</v>
      </c>
    </row>
    <row r="455" spans="1:11" s="22" customFormat="1" ht="18" x14ac:dyDescent="0.25">
      <c r="A455" s="103" t="s">
        <v>184</v>
      </c>
      <c r="B455" s="103" t="s">
        <v>1257</v>
      </c>
      <c r="C455" s="104" t="s">
        <v>970</v>
      </c>
      <c r="D455" s="103" t="s">
        <v>972</v>
      </c>
      <c r="E455" s="104">
        <v>3164</v>
      </c>
      <c r="F455" s="104">
        <v>5</v>
      </c>
      <c r="G455" s="104" t="s">
        <v>14</v>
      </c>
      <c r="H455" s="104" t="s">
        <v>7</v>
      </c>
      <c r="I455" s="103"/>
      <c r="J455" s="103"/>
      <c r="K455" s="82" t="s">
        <v>2027</v>
      </c>
    </row>
    <row r="456" spans="1:11" s="22" customFormat="1" ht="18" x14ac:dyDescent="0.25">
      <c r="A456" s="103" t="s">
        <v>176</v>
      </c>
      <c r="B456" s="103" t="s">
        <v>1249</v>
      </c>
      <c r="C456" s="104" t="s">
        <v>970</v>
      </c>
      <c r="D456" s="103" t="s">
        <v>972</v>
      </c>
      <c r="E456" s="104">
        <v>3120</v>
      </c>
      <c r="F456" s="104">
        <v>5</v>
      </c>
      <c r="G456" s="104" t="s">
        <v>14</v>
      </c>
      <c r="H456" s="104" t="s">
        <v>7</v>
      </c>
      <c r="I456" s="103"/>
      <c r="J456" s="103"/>
      <c r="K456" s="82" t="s">
        <v>2027</v>
      </c>
    </row>
    <row r="457" spans="1:11" s="22" customFormat="1" ht="18" x14ac:dyDescent="0.25">
      <c r="A457" s="103" t="s">
        <v>177</v>
      </c>
      <c r="B457" s="103" t="s">
        <v>1250</v>
      </c>
      <c r="C457" s="104" t="s">
        <v>970</v>
      </c>
      <c r="D457" s="103" t="s">
        <v>972</v>
      </c>
      <c r="E457" s="104">
        <v>3130</v>
      </c>
      <c r="F457" s="104">
        <v>5</v>
      </c>
      <c r="G457" s="104" t="s">
        <v>14</v>
      </c>
      <c r="H457" s="104" t="s">
        <v>7</v>
      </c>
      <c r="I457" s="103"/>
      <c r="J457" s="103"/>
      <c r="K457" s="82" t="s">
        <v>2027</v>
      </c>
    </row>
    <row r="458" spans="1:11" s="22" customFormat="1" ht="18" x14ac:dyDescent="0.25">
      <c r="A458" s="103" t="s">
        <v>178</v>
      </c>
      <c r="B458" s="103" t="s">
        <v>1251</v>
      </c>
      <c r="C458" s="104" t="s">
        <v>970</v>
      </c>
      <c r="D458" s="103" t="s">
        <v>972</v>
      </c>
      <c r="E458" s="104">
        <v>3140</v>
      </c>
      <c r="F458" s="104">
        <v>5</v>
      </c>
      <c r="G458" s="104" t="s">
        <v>14</v>
      </c>
      <c r="H458" s="104" t="s">
        <v>7</v>
      </c>
      <c r="I458" s="103"/>
      <c r="J458" s="103"/>
      <c r="K458" s="82" t="s">
        <v>2027</v>
      </c>
    </row>
    <row r="459" spans="1:11" s="22" customFormat="1" ht="18" x14ac:dyDescent="0.25">
      <c r="A459" s="103" t="s">
        <v>179</v>
      </c>
      <c r="B459" s="103" t="s">
        <v>1252</v>
      </c>
      <c r="C459" s="104" t="s">
        <v>970</v>
      </c>
      <c r="D459" s="103" t="s">
        <v>972</v>
      </c>
      <c r="E459" s="104">
        <v>3150</v>
      </c>
      <c r="F459" s="104">
        <v>5</v>
      </c>
      <c r="G459" s="104" t="s">
        <v>14</v>
      </c>
      <c r="H459" s="104" t="s">
        <v>7</v>
      </c>
      <c r="I459" s="103"/>
      <c r="J459" s="103"/>
      <c r="K459" s="82" t="s">
        <v>2027</v>
      </c>
    </row>
    <row r="460" spans="1:11" s="22" customFormat="1" ht="18" x14ac:dyDescent="0.25">
      <c r="A460" s="103" t="s">
        <v>180</v>
      </c>
      <c r="B460" s="103" t="s">
        <v>1253</v>
      </c>
      <c r="C460" s="104" t="s">
        <v>970</v>
      </c>
      <c r="D460" s="103" t="s">
        <v>972</v>
      </c>
      <c r="E460" s="104">
        <v>3160</v>
      </c>
      <c r="F460" s="104">
        <v>5</v>
      </c>
      <c r="G460" s="104" t="s">
        <v>14</v>
      </c>
      <c r="H460" s="104" t="s">
        <v>7</v>
      </c>
      <c r="I460" s="103"/>
      <c r="J460" s="103"/>
      <c r="K460" s="82" t="s">
        <v>2027</v>
      </c>
    </row>
    <row r="461" spans="1:11" s="22" customFormat="1" ht="18" x14ac:dyDescent="0.25">
      <c r="A461" s="103" t="s">
        <v>181</v>
      </c>
      <c r="B461" s="103" t="s">
        <v>1254</v>
      </c>
      <c r="C461" s="104" t="s">
        <v>970</v>
      </c>
      <c r="D461" s="103" t="s">
        <v>972</v>
      </c>
      <c r="E461" s="104">
        <v>3161</v>
      </c>
      <c r="F461" s="104">
        <v>5</v>
      </c>
      <c r="G461" s="104" t="s">
        <v>14</v>
      </c>
      <c r="H461" s="104" t="s">
        <v>7</v>
      </c>
      <c r="I461" s="103"/>
      <c r="J461" s="103"/>
      <c r="K461" s="82" t="s">
        <v>2027</v>
      </c>
    </row>
    <row r="462" spans="1:11" s="22" customFormat="1" ht="18" x14ac:dyDescent="0.25">
      <c r="A462" s="103" t="s">
        <v>182</v>
      </c>
      <c r="B462" s="103" t="s">
        <v>1255</v>
      </c>
      <c r="C462" s="104" t="s">
        <v>970</v>
      </c>
      <c r="D462" s="103" t="s">
        <v>972</v>
      </c>
      <c r="E462" s="104">
        <v>3162</v>
      </c>
      <c r="F462" s="104">
        <v>5</v>
      </c>
      <c r="G462" s="104" t="s">
        <v>14</v>
      </c>
      <c r="H462" s="104" t="s">
        <v>7</v>
      </c>
      <c r="I462" s="103"/>
      <c r="J462" s="103"/>
      <c r="K462" s="82" t="s">
        <v>2027</v>
      </c>
    </row>
    <row r="463" spans="1:11" s="22" customFormat="1" ht="18" x14ac:dyDescent="0.25">
      <c r="A463" s="103" t="s">
        <v>183</v>
      </c>
      <c r="B463" s="103" t="s">
        <v>1256</v>
      </c>
      <c r="C463" s="104" t="s">
        <v>970</v>
      </c>
      <c r="D463" s="103" t="s">
        <v>972</v>
      </c>
      <c r="E463" s="104">
        <v>3163</v>
      </c>
      <c r="F463" s="104">
        <v>5</v>
      </c>
      <c r="G463" s="104" t="s">
        <v>14</v>
      </c>
      <c r="H463" s="104" t="s">
        <v>7</v>
      </c>
      <c r="I463" s="103"/>
      <c r="J463" s="103"/>
      <c r="K463" s="82" t="s">
        <v>2027</v>
      </c>
    </row>
    <row r="464" spans="1:11" s="22" customFormat="1" ht="18" x14ac:dyDescent="0.25">
      <c r="A464" s="78" t="s">
        <v>783</v>
      </c>
      <c r="B464" s="78" t="s">
        <v>1332</v>
      </c>
      <c r="C464" s="79" t="s">
        <v>970</v>
      </c>
      <c r="D464" s="78" t="s">
        <v>972</v>
      </c>
      <c r="E464" s="79">
        <v>3824</v>
      </c>
      <c r="F464" s="79">
        <v>4</v>
      </c>
      <c r="G464" s="79" t="s">
        <v>14</v>
      </c>
      <c r="H464" s="79" t="s">
        <v>51</v>
      </c>
      <c r="I464" s="78" t="s">
        <v>892</v>
      </c>
      <c r="J464" s="78"/>
      <c r="K464" s="78"/>
    </row>
    <row r="465" spans="1:11" s="22" customFormat="1" ht="18" x14ac:dyDescent="0.25">
      <c r="A465" s="78" t="s">
        <v>784</v>
      </c>
      <c r="B465" s="78" t="s">
        <v>1333</v>
      </c>
      <c r="C465" s="79" t="s">
        <v>970</v>
      </c>
      <c r="D465" s="78" t="s">
        <v>972</v>
      </c>
      <c r="E465" s="79">
        <v>3825</v>
      </c>
      <c r="F465" s="79">
        <v>1</v>
      </c>
      <c r="G465" s="79" t="s">
        <v>14</v>
      </c>
      <c r="H465" s="79" t="s">
        <v>51</v>
      </c>
      <c r="I465" s="78" t="s">
        <v>892</v>
      </c>
      <c r="J465" s="78"/>
      <c r="K465" s="78"/>
    </row>
    <row r="466" spans="1:11" s="22" customFormat="1" ht="18" x14ac:dyDescent="0.25">
      <c r="A466" s="78" t="s">
        <v>111</v>
      </c>
      <c r="B466" s="78" t="s">
        <v>1181</v>
      </c>
      <c r="C466" s="79" t="s">
        <v>970</v>
      </c>
      <c r="D466" s="78" t="s">
        <v>972</v>
      </c>
      <c r="E466" s="79">
        <v>2810</v>
      </c>
      <c r="F466" s="79">
        <v>3</v>
      </c>
      <c r="G466" s="79" t="s">
        <v>14</v>
      </c>
      <c r="H466" s="79" t="s">
        <v>51</v>
      </c>
      <c r="I466" s="78" t="s">
        <v>662</v>
      </c>
      <c r="J466" s="78"/>
      <c r="K466" s="78"/>
    </row>
    <row r="467" spans="1:11" s="22" customFormat="1" ht="18" x14ac:dyDescent="0.25">
      <c r="A467" s="78" t="s">
        <v>113</v>
      </c>
      <c r="B467" s="78" t="s">
        <v>1183</v>
      </c>
      <c r="C467" s="79" t="s">
        <v>970</v>
      </c>
      <c r="D467" s="78" t="s">
        <v>972</v>
      </c>
      <c r="E467" s="79">
        <v>2830</v>
      </c>
      <c r="F467" s="79">
        <v>3</v>
      </c>
      <c r="G467" s="79" t="s">
        <v>14</v>
      </c>
      <c r="H467" s="79" t="s">
        <v>51</v>
      </c>
      <c r="I467" s="78" t="s">
        <v>662</v>
      </c>
      <c r="J467" s="78"/>
      <c r="K467" s="78"/>
    </row>
    <row r="468" spans="1:11" s="22" customFormat="1" ht="18" x14ac:dyDescent="0.25">
      <c r="A468" s="78" t="s">
        <v>114</v>
      </c>
      <c r="B468" s="78" t="s">
        <v>1184</v>
      </c>
      <c r="C468" s="79" t="s">
        <v>970</v>
      </c>
      <c r="D468" s="78" t="s">
        <v>972</v>
      </c>
      <c r="E468" s="79">
        <v>2840</v>
      </c>
      <c r="F468" s="79">
        <v>1</v>
      </c>
      <c r="G468" s="79" t="s">
        <v>14</v>
      </c>
      <c r="H468" s="79" t="s">
        <v>51</v>
      </c>
      <c r="I468" s="78" t="s">
        <v>662</v>
      </c>
      <c r="J468" s="78"/>
      <c r="K468" s="78"/>
    </row>
    <row r="469" spans="1:11" s="22" customFormat="1" ht="18" x14ac:dyDescent="0.25">
      <c r="A469" s="78" t="s">
        <v>115</v>
      </c>
      <c r="B469" s="78" t="s">
        <v>1185</v>
      </c>
      <c r="C469" s="79" t="s">
        <v>970</v>
      </c>
      <c r="D469" s="78" t="s">
        <v>972</v>
      </c>
      <c r="E469" s="79">
        <v>2850</v>
      </c>
      <c r="F469" s="79">
        <v>2</v>
      </c>
      <c r="G469" s="79" t="s">
        <v>14</v>
      </c>
      <c r="H469" s="79" t="s">
        <v>51</v>
      </c>
      <c r="I469" s="78" t="s">
        <v>662</v>
      </c>
      <c r="J469" s="78"/>
      <c r="K469" s="78"/>
    </row>
    <row r="470" spans="1:11" s="22" customFormat="1" ht="18" x14ac:dyDescent="0.25">
      <c r="A470" s="78" t="s">
        <v>117</v>
      </c>
      <c r="B470" s="78" t="s">
        <v>1187</v>
      </c>
      <c r="C470" s="79" t="s">
        <v>970</v>
      </c>
      <c r="D470" s="78" t="s">
        <v>972</v>
      </c>
      <c r="E470" s="79">
        <v>2851</v>
      </c>
      <c r="F470" s="79">
        <v>1</v>
      </c>
      <c r="G470" s="79" t="s">
        <v>14</v>
      </c>
      <c r="H470" s="79" t="s">
        <v>51</v>
      </c>
      <c r="I470" s="78" t="s">
        <v>662</v>
      </c>
      <c r="J470" s="78"/>
      <c r="K470" s="78"/>
    </row>
    <row r="471" spans="1:11" s="22" customFormat="1" ht="18" x14ac:dyDescent="0.25">
      <c r="A471" s="78" t="s">
        <v>118</v>
      </c>
      <c r="B471" s="78" t="s">
        <v>1188</v>
      </c>
      <c r="C471" s="79" t="s">
        <v>970</v>
      </c>
      <c r="D471" s="78" t="s">
        <v>972</v>
      </c>
      <c r="E471" s="79">
        <v>2852</v>
      </c>
      <c r="F471" s="79">
        <v>1</v>
      </c>
      <c r="G471" s="79" t="s">
        <v>14</v>
      </c>
      <c r="H471" s="79" t="s">
        <v>51</v>
      </c>
      <c r="I471" s="78" t="s">
        <v>662</v>
      </c>
      <c r="J471" s="78"/>
      <c r="K471" s="78"/>
    </row>
    <row r="472" spans="1:11" s="22" customFormat="1" ht="18" x14ac:dyDescent="0.25">
      <c r="A472" s="78" t="s">
        <v>119</v>
      </c>
      <c r="B472" s="78" t="s">
        <v>1189</v>
      </c>
      <c r="C472" s="79" t="s">
        <v>970</v>
      </c>
      <c r="D472" s="78" t="s">
        <v>972</v>
      </c>
      <c r="E472" s="79">
        <v>2853</v>
      </c>
      <c r="F472" s="79">
        <v>1</v>
      </c>
      <c r="G472" s="79" t="s">
        <v>14</v>
      </c>
      <c r="H472" s="79" t="s">
        <v>51</v>
      </c>
      <c r="I472" s="78" t="s">
        <v>662</v>
      </c>
      <c r="J472" s="78"/>
      <c r="K472" s="78"/>
    </row>
    <row r="473" spans="1:11" s="22" customFormat="1" ht="18" x14ac:dyDescent="0.25">
      <c r="A473" s="78" t="s">
        <v>120</v>
      </c>
      <c r="B473" s="78" t="s">
        <v>1190</v>
      </c>
      <c r="C473" s="79" t="s">
        <v>970</v>
      </c>
      <c r="D473" s="78" t="s">
        <v>972</v>
      </c>
      <c r="E473" s="79">
        <v>2854</v>
      </c>
      <c r="F473" s="79">
        <v>1</v>
      </c>
      <c r="G473" s="79" t="s">
        <v>14</v>
      </c>
      <c r="H473" s="79" t="s">
        <v>51</v>
      </c>
      <c r="I473" s="78" t="s">
        <v>662</v>
      </c>
      <c r="J473" s="78"/>
      <c r="K473" s="78"/>
    </row>
    <row r="474" spans="1:11" s="22" customFormat="1" ht="18" x14ac:dyDescent="0.25">
      <c r="A474" s="78" t="s">
        <v>116</v>
      </c>
      <c r="B474" s="78" t="s">
        <v>1186</v>
      </c>
      <c r="C474" s="79" t="s">
        <v>970</v>
      </c>
      <c r="D474" s="78" t="s">
        <v>972</v>
      </c>
      <c r="E474" s="79">
        <v>2860</v>
      </c>
      <c r="F474" s="79">
        <v>1</v>
      </c>
      <c r="G474" s="79" t="s">
        <v>14</v>
      </c>
      <c r="H474" s="79" t="s">
        <v>51</v>
      </c>
      <c r="I474" s="78" t="s">
        <v>662</v>
      </c>
      <c r="J474" s="78"/>
      <c r="K474" s="78"/>
    </row>
    <row r="475" spans="1:11" s="22" customFormat="1" ht="18" x14ac:dyDescent="0.25">
      <c r="A475" s="78" t="s">
        <v>121</v>
      </c>
      <c r="B475" s="78" t="s">
        <v>1191</v>
      </c>
      <c r="C475" s="79" t="s">
        <v>970</v>
      </c>
      <c r="D475" s="78" t="s">
        <v>972</v>
      </c>
      <c r="E475" s="79">
        <v>2880</v>
      </c>
      <c r="F475" s="79">
        <v>3</v>
      </c>
      <c r="G475" s="79" t="s">
        <v>14</v>
      </c>
      <c r="H475" s="79" t="s">
        <v>51</v>
      </c>
      <c r="I475" s="78" t="s">
        <v>889</v>
      </c>
      <c r="J475" s="78"/>
      <c r="K475" s="78"/>
    </row>
    <row r="476" spans="1:11" s="22" customFormat="1" ht="18" x14ac:dyDescent="0.25">
      <c r="A476" s="78" t="s">
        <v>122</v>
      </c>
      <c r="B476" s="78" t="s">
        <v>1192</v>
      </c>
      <c r="C476" s="79" t="s">
        <v>970</v>
      </c>
      <c r="D476" s="78" t="s">
        <v>972</v>
      </c>
      <c r="E476" s="79">
        <v>2890</v>
      </c>
      <c r="F476" s="79">
        <v>3</v>
      </c>
      <c r="G476" s="79" t="s">
        <v>14</v>
      </c>
      <c r="H476" s="79" t="s">
        <v>51</v>
      </c>
      <c r="I476" s="78" t="s">
        <v>889</v>
      </c>
      <c r="J476" s="78"/>
      <c r="K476" s="78"/>
    </row>
    <row r="477" spans="1:11" s="22" customFormat="1" ht="18" x14ac:dyDescent="0.25">
      <c r="A477" s="78" t="s">
        <v>123</v>
      </c>
      <c r="B477" s="78" t="s">
        <v>1193</v>
      </c>
      <c r="C477" s="79" t="s">
        <v>970</v>
      </c>
      <c r="D477" s="78" t="s">
        <v>972</v>
      </c>
      <c r="E477" s="79">
        <v>2900</v>
      </c>
      <c r="F477" s="79">
        <v>3</v>
      </c>
      <c r="G477" s="79" t="s">
        <v>14</v>
      </c>
      <c r="H477" s="79" t="s">
        <v>51</v>
      </c>
      <c r="I477" s="78" t="s">
        <v>889</v>
      </c>
      <c r="J477" s="78"/>
      <c r="K477" s="78"/>
    </row>
    <row r="478" spans="1:11" s="22" customFormat="1" ht="18" x14ac:dyDescent="0.25">
      <c r="A478" s="78" t="s">
        <v>124</v>
      </c>
      <c r="B478" s="78" t="s">
        <v>1194</v>
      </c>
      <c r="C478" s="79" t="s">
        <v>970</v>
      </c>
      <c r="D478" s="78" t="s">
        <v>972</v>
      </c>
      <c r="E478" s="79">
        <v>2910</v>
      </c>
      <c r="F478" s="79">
        <v>3</v>
      </c>
      <c r="G478" s="79" t="s">
        <v>14</v>
      </c>
      <c r="H478" s="79" t="s">
        <v>51</v>
      </c>
      <c r="I478" s="78" t="s">
        <v>889</v>
      </c>
      <c r="J478" s="78"/>
      <c r="K478" s="78"/>
    </row>
    <row r="479" spans="1:11" s="22" customFormat="1" ht="18" x14ac:dyDescent="0.25">
      <c r="A479" s="78" t="s">
        <v>125</v>
      </c>
      <c r="B479" s="78" t="s">
        <v>1195</v>
      </c>
      <c r="C479" s="79" t="s">
        <v>970</v>
      </c>
      <c r="D479" s="78" t="s">
        <v>972</v>
      </c>
      <c r="E479" s="79">
        <v>2920</v>
      </c>
      <c r="F479" s="79">
        <v>3</v>
      </c>
      <c r="G479" s="79" t="s">
        <v>14</v>
      </c>
      <c r="H479" s="79" t="s">
        <v>51</v>
      </c>
      <c r="I479" s="78" t="s">
        <v>889</v>
      </c>
      <c r="J479" s="78"/>
      <c r="K479" s="78"/>
    </row>
    <row r="480" spans="1:11" s="22" customFormat="1" ht="18" x14ac:dyDescent="0.25">
      <c r="A480" s="78" t="s">
        <v>126</v>
      </c>
      <c r="B480" s="78" t="s">
        <v>1196</v>
      </c>
      <c r="C480" s="79" t="s">
        <v>970</v>
      </c>
      <c r="D480" s="78" t="s">
        <v>972</v>
      </c>
      <c r="E480" s="79">
        <v>2930</v>
      </c>
      <c r="F480" s="79">
        <v>3</v>
      </c>
      <c r="G480" s="79" t="s">
        <v>14</v>
      </c>
      <c r="H480" s="79" t="s">
        <v>51</v>
      </c>
      <c r="I480" s="78" t="s">
        <v>889</v>
      </c>
      <c r="J480" s="78"/>
      <c r="K480" s="78"/>
    </row>
    <row r="481" spans="1:11" s="22" customFormat="1" ht="18" x14ac:dyDescent="0.25">
      <c r="A481" s="78" t="s">
        <v>127</v>
      </c>
      <c r="B481" s="78" t="s">
        <v>1197</v>
      </c>
      <c r="C481" s="79" t="s">
        <v>970</v>
      </c>
      <c r="D481" s="78" t="s">
        <v>972</v>
      </c>
      <c r="E481" s="79">
        <v>2861</v>
      </c>
      <c r="F481" s="79">
        <v>3</v>
      </c>
      <c r="G481" s="79" t="s">
        <v>14</v>
      </c>
      <c r="H481" s="79" t="s">
        <v>51</v>
      </c>
      <c r="I481" s="78" t="s">
        <v>889</v>
      </c>
      <c r="J481" s="78"/>
      <c r="K481" s="78"/>
    </row>
    <row r="482" spans="1:11" s="22" customFormat="1" ht="18" x14ac:dyDescent="0.25">
      <c r="A482" s="78" t="s">
        <v>128</v>
      </c>
      <c r="B482" s="78" t="s">
        <v>1198</v>
      </c>
      <c r="C482" s="79" t="s">
        <v>970</v>
      </c>
      <c r="D482" s="78" t="s">
        <v>972</v>
      </c>
      <c r="E482" s="79">
        <v>2862</v>
      </c>
      <c r="F482" s="79">
        <v>3</v>
      </c>
      <c r="G482" s="79" t="s">
        <v>14</v>
      </c>
      <c r="H482" s="79" t="s">
        <v>51</v>
      </c>
      <c r="I482" s="78" t="s">
        <v>889</v>
      </c>
      <c r="J482" s="78"/>
      <c r="K482" s="78"/>
    </row>
    <row r="483" spans="1:11" s="22" customFormat="1" ht="18" x14ac:dyDescent="0.25">
      <c r="A483" s="78" t="s">
        <v>129</v>
      </c>
      <c r="B483" s="78" t="s">
        <v>1199</v>
      </c>
      <c r="C483" s="79" t="s">
        <v>970</v>
      </c>
      <c r="D483" s="78" t="s">
        <v>972</v>
      </c>
      <c r="E483" s="79">
        <v>2863</v>
      </c>
      <c r="F483" s="79">
        <v>3</v>
      </c>
      <c r="G483" s="79" t="s">
        <v>14</v>
      </c>
      <c r="H483" s="79" t="s">
        <v>51</v>
      </c>
      <c r="I483" s="78" t="s">
        <v>889</v>
      </c>
      <c r="J483" s="78"/>
      <c r="K483" s="78"/>
    </row>
    <row r="484" spans="1:11" s="22" customFormat="1" ht="18" x14ac:dyDescent="0.25">
      <c r="A484" s="78" t="s">
        <v>130</v>
      </c>
      <c r="B484" s="78" t="s">
        <v>1200</v>
      </c>
      <c r="C484" s="79" t="s">
        <v>970</v>
      </c>
      <c r="D484" s="78" t="s">
        <v>972</v>
      </c>
      <c r="E484" s="79">
        <v>2864</v>
      </c>
      <c r="F484" s="79">
        <v>3</v>
      </c>
      <c r="G484" s="79" t="s">
        <v>14</v>
      </c>
      <c r="H484" s="79" t="s">
        <v>51</v>
      </c>
      <c r="I484" s="78" t="s">
        <v>889</v>
      </c>
      <c r="J484" s="78"/>
      <c r="K484" s="78"/>
    </row>
    <row r="485" spans="1:11" s="22" customFormat="1" ht="18" x14ac:dyDescent="0.25">
      <c r="A485" s="78" t="s">
        <v>131</v>
      </c>
      <c r="B485" s="78" t="s">
        <v>1201</v>
      </c>
      <c r="C485" s="79" t="s">
        <v>970</v>
      </c>
      <c r="D485" s="78" t="s">
        <v>972</v>
      </c>
      <c r="E485" s="79">
        <v>2865</v>
      </c>
      <c r="F485" s="79">
        <v>3</v>
      </c>
      <c r="G485" s="79" t="s">
        <v>14</v>
      </c>
      <c r="H485" s="79" t="s">
        <v>51</v>
      </c>
      <c r="I485" s="78" t="s">
        <v>889</v>
      </c>
      <c r="J485" s="78"/>
      <c r="K485" s="78"/>
    </row>
    <row r="486" spans="1:11" s="22" customFormat="1" ht="18" x14ac:dyDescent="0.25">
      <c r="A486" s="78" t="s">
        <v>132</v>
      </c>
      <c r="B486" s="78" t="s">
        <v>1202</v>
      </c>
      <c r="C486" s="79" t="s">
        <v>970</v>
      </c>
      <c r="D486" s="78" t="s">
        <v>972</v>
      </c>
      <c r="E486" s="79">
        <v>2866</v>
      </c>
      <c r="F486" s="79">
        <v>3</v>
      </c>
      <c r="G486" s="79" t="s">
        <v>14</v>
      </c>
      <c r="H486" s="79" t="s">
        <v>51</v>
      </c>
      <c r="I486" s="78" t="s">
        <v>889</v>
      </c>
      <c r="J486" s="78"/>
      <c r="K486" s="78"/>
    </row>
    <row r="487" spans="1:11" s="22" customFormat="1" ht="18" x14ac:dyDescent="0.25">
      <c r="A487" s="78" t="s">
        <v>133</v>
      </c>
      <c r="B487" s="78" t="s">
        <v>1203</v>
      </c>
      <c r="C487" s="79" t="s">
        <v>970</v>
      </c>
      <c r="D487" s="78" t="s">
        <v>972</v>
      </c>
      <c r="E487" s="79">
        <v>2867</v>
      </c>
      <c r="F487" s="79">
        <v>3</v>
      </c>
      <c r="G487" s="79" t="s">
        <v>14</v>
      </c>
      <c r="H487" s="79" t="s">
        <v>51</v>
      </c>
      <c r="I487" s="78" t="s">
        <v>889</v>
      </c>
      <c r="J487" s="78"/>
      <c r="K487" s="78"/>
    </row>
    <row r="488" spans="1:11" s="22" customFormat="1" ht="18" x14ac:dyDescent="0.25">
      <c r="A488" s="78" t="s">
        <v>134</v>
      </c>
      <c r="B488" s="78" t="s">
        <v>1204</v>
      </c>
      <c r="C488" s="79" t="s">
        <v>970</v>
      </c>
      <c r="D488" s="78" t="s">
        <v>972</v>
      </c>
      <c r="E488" s="79">
        <v>2868</v>
      </c>
      <c r="F488" s="79">
        <v>3</v>
      </c>
      <c r="G488" s="79" t="s">
        <v>14</v>
      </c>
      <c r="H488" s="79" t="s">
        <v>51</v>
      </c>
      <c r="I488" s="78" t="s">
        <v>889</v>
      </c>
      <c r="J488" s="78"/>
      <c r="K488" s="78"/>
    </row>
    <row r="489" spans="1:11" s="22" customFormat="1" ht="18" x14ac:dyDescent="0.25">
      <c r="A489" s="78" t="s">
        <v>135</v>
      </c>
      <c r="B489" s="78" t="s">
        <v>1205</v>
      </c>
      <c r="C489" s="79" t="s">
        <v>970</v>
      </c>
      <c r="D489" s="78" t="s">
        <v>972</v>
      </c>
      <c r="E489" s="79">
        <v>2869</v>
      </c>
      <c r="F489" s="79">
        <v>3</v>
      </c>
      <c r="G489" s="79" t="s">
        <v>14</v>
      </c>
      <c r="H489" s="79" t="s">
        <v>51</v>
      </c>
      <c r="I489" s="78" t="s">
        <v>889</v>
      </c>
      <c r="J489" s="78"/>
      <c r="K489" s="78"/>
    </row>
    <row r="490" spans="1:11" s="22" customFormat="1" ht="18" x14ac:dyDescent="0.25">
      <c r="A490" s="78" t="s">
        <v>136</v>
      </c>
      <c r="B490" s="78" t="s">
        <v>1206</v>
      </c>
      <c r="C490" s="79" t="s">
        <v>970</v>
      </c>
      <c r="D490" s="78" t="s">
        <v>972</v>
      </c>
      <c r="E490" s="79">
        <v>2870</v>
      </c>
      <c r="F490" s="79">
        <v>3</v>
      </c>
      <c r="G490" s="79" t="s">
        <v>14</v>
      </c>
      <c r="H490" s="79" t="s">
        <v>51</v>
      </c>
      <c r="I490" s="78" t="s">
        <v>889</v>
      </c>
      <c r="J490" s="78"/>
      <c r="K490" s="78"/>
    </row>
    <row r="491" spans="1:11" s="22" customFormat="1" ht="18" x14ac:dyDescent="0.25">
      <c r="A491" s="78" t="s">
        <v>137</v>
      </c>
      <c r="B491" s="78" t="s">
        <v>1207</v>
      </c>
      <c r="C491" s="79" t="s">
        <v>970</v>
      </c>
      <c r="D491" s="78" t="s">
        <v>972</v>
      </c>
      <c r="E491" s="79">
        <v>2871</v>
      </c>
      <c r="F491" s="79">
        <v>3</v>
      </c>
      <c r="G491" s="79" t="s">
        <v>14</v>
      </c>
      <c r="H491" s="79" t="s">
        <v>51</v>
      </c>
      <c r="I491" s="78" t="s">
        <v>889</v>
      </c>
      <c r="J491" s="78"/>
      <c r="K491" s="78"/>
    </row>
    <row r="492" spans="1:11" s="22" customFormat="1" ht="18" x14ac:dyDescent="0.25">
      <c r="A492" s="78" t="s">
        <v>138</v>
      </c>
      <c r="B492" s="78" t="s">
        <v>1208</v>
      </c>
      <c r="C492" s="79" t="s">
        <v>970</v>
      </c>
      <c r="D492" s="78" t="s">
        <v>972</v>
      </c>
      <c r="E492" s="79">
        <v>2872</v>
      </c>
      <c r="F492" s="79">
        <v>3</v>
      </c>
      <c r="G492" s="79" t="s">
        <v>14</v>
      </c>
      <c r="H492" s="79" t="s">
        <v>51</v>
      </c>
      <c r="I492" s="78" t="s">
        <v>889</v>
      </c>
      <c r="J492" s="78"/>
      <c r="K492" s="78"/>
    </row>
    <row r="493" spans="1:11" s="22" customFormat="1" ht="18" x14ac:dyDescent="0.25">
      <c r="A493" s="78" t="s">
        <v>139</v>
      </c>
      <c r="B493" s="78" t="s">
        <v>1209</v>
      </c>
      <c r="C493" s="79" t="s">
        <v>970</v>
      </c>
      <c r="D493" s="78" t="s">
        <v>972</v>
      </c>
      <c r="E493" s="79">
        <v>2873</v>
      </c>
      <c r="F493" s="79">
        <v>3</v>
      </c>
      <c r="G493" s="79" t="s">
        <v>14</v>
      </c>
      <c r="H493" s="79" t="s">
        <v>51</v>
      </c>
      <c r="I493" s="78" t="s">
        <v>889</v>
      </c>
      <c r="J493" s="78"/>
      <c r="K493" s="78"/>
    </row>
    <row r="494" spans="1:11" s="22" customFormat="1" ht="18" x14ac:dyDescent="0.25">
      <c r="A494" s="78" t="s">
        <v>140</v>
      </c>
      <c r="B494" s="78" t="s">
        <v>1210</v>
      </c>
      <c r="C494" s="79" t="s">
        <v>970</v>
      </c>
      <c r="D494" s="78" t="s">
        <v>972</v>
      </c>
      <c r="E494" s="79">
        <v>2874</v>
      </c>
      <c r="F494" s="79">
        <v>3</v>
      </c>
      <c r="G494" s="79" t="s">
        <v>14</v>
      </c>
      <c r="H494" s="79" t="s">
        <v>51</v>
      </c>
      <c r="I494" s="78" t="s">
        <v>889</v>
      </c>
      <c r="J494" s="78"/>
      <c r="K494" s="78"/>
    </row>
    <row r="495" spans="1:11" s="22" customFormat="1" ht="18" x14ac:dyDescent="0.25">
      <c r="A495" s="78" t="s">
        <v>141</v>
      </c>
      <c r="B495" s="78" t="s">
        <v>1211</v>
      </c>
      <c r="C495" s="79" t="s">
        <v>970</v>
      </c>
      <c r="D495" s="78" t="s">
        <v>972</v>
      </c>
      <c r="E495" s="79">
        <v>2875</v>
      </c>
      <c r="F495" s="79">
        <v>3</v>
      </c>
      <c r="G495" s="79" t="s">
        <v>14</v>
      </c>
      <c r="H495" s="79" t="s">
        <v>51</v>
      </c>
      <c r="I495" s="78" t="s">
        <v>889</v>
      </c>
      <c r="J495" s="78"/>
      <c r="K495" s="78"/>
    </row>
    <row r="496" spans="1:11" s="22" customFormat="1" ht="18" x14ac:dyDescent="0.25">
      <c r="A496" s="78" t="s">
        <v>142</v>
      </c>
      <c r="B496" s="78" t="s">
        <v>1212</v>
      </c>
      <c r="C496" s="79" t="s">
        <v>970</v>
      </c>
      <c r="D496" s="78" t="s">
        <v>972</v>
      </c>
      <c r="E496" s="79">
        <v>2876</v>
      </c>
      <c r="F496" s="79">
        <v>3</v>
      </c>
      <c r="G496" s="79" t="s">
        <v>14</v>
      </c>
      <c r="H496" s="79" t="s">
        <v>51</v>
      </c>
      <c r="I496" s="78" t="s">
        <v>889</v>
      </c>
      <c r="J496" s="78"/>
      <c r="K496" s="78"/>
    </row>
    <row r="497" spans="1:11" s="22" customFormat="1" ht="18" x14ac:dyDescent="0.25">
      <c r="A497" s="78" t="s">
        <v>143</v>
      </c>
      <c r="B497" s="78" t="s">
        <v>1213</v>
      </c>
      <c r="C497" s="79" t="s">
        <v>970</v>
      </c>
      <c r="D497" s="78" t="s">
        <v>972</v>
      </c>
      <c r="E497" s="79">
        <v>2877</v>
      </c>
      <c r="F497" s="79">
        <v>3</v>
      </c>
      <c r="G497" s="79" t="s">
        <v>14</v>
      </c>
      <c r="H497" s="79" t="s">
        <v>51</v>
      </c>
      <c r="I497" s="78" t="s">
        <v>889</v>
      </c>
      <c r="J497" s="78"/>
      <c r="K497" s="78"/>
    </row>
    <row r="498" spans="1:11" s="22" customFormat="1" ht="18" x14ac:dyDescent="0.25">
      <c r="A498" s="78" t="s">
        <v>144</v>
      </c>
      <c r="B498" s="78" t="s">
        <v>1214</v>
      </c>
      <c r="C498" s="79" t="s">
        <v>970</v>
      </c>
      <c r="D498" s="78" t="s">
        <v>972</v>
      </c>
      <c r="E498" s="79">
        <v>2878</v>
      </c>
      <c r="F498" s="79">
        <v>3</v>
      </c>
      <c r="G498" s="79" t="s">
        <v>14</v>
      </c>
      <c r="H498" s="79" t="s">
        <v>51</v>
      </c>
      <c r="I498" s="78" t="s">
        <v>889</v>
      </c>
      <c r="J498" s="78"/>
      <c r="K498" s="78"/>
    </row>
    <row r="499" spans="1:11" s="22" customFormat="1" ht="18" x14ac:dyDescent="0.25">
      <c r="A499" s="78" t="s">
        <v>145</v>
      </c>
      <c r="B499" s="78" t="s">
        <v>1215</v>
      </c>
      <c r="C499" s="79" t="s">
        <v>970</v>
      </c>
      <c r="D499" s="78" t="s">
        <v>972</v>
      </c>
      <c r="E499" s="79">
        <v>2879</v>
      </c>
      <c r="F499" s="79">
        <v>3</v>
      </c>
      <c r="G499" s="79" t="s">
        <v>14</v>
      </c>
      <c r="H499" s="79" t="s">
        <v>51</v>
      </c>
      <c r="I499" s="78" t="s">
        <v>889</v>
      </c>
      <c r="J499" s="78"/>
      <c r="K499" s="78"/>
    </row>
    <row r="500" spans="1:11" s="22" customFormat="1" ht="18" x14ac:dyDescent="0.25">
      <c r="A500" s="78" t="s">
        <v>110</v>
      </c>
      <c r="B500" s="78" t="s">
        <v>1180</v>
      </c>
      <c r="C500" s="79" t="s">
        <v>970</v>
      </c>
      <c r="D500" s="78" t="s">
        <v>972</v>
      </c>
      <c r="E500" s="79">
        <v>2800</v>
      </c>
      <c r="F500" s="79">
        <v>3</v>
      </c>
      <c r="G500" s="79" t="s">
        <v>14</v>
      </c>
      <c r="H500" s="79" t="s">
        <v>51</v>
      </c>
      <c r="I500" s="78" t="s">
        <v>662</v>
      </c>
      <c r="J500" s="78"/>
      <c r="K500" s="78"/>
    </row>
    <row r="501" spans="1:11" s="22" customFormat="1" ht="18" x14ac:dyDescent="0.25">
      <c r="A501" s="78" t="s">
        <v>112</v>
      </c>
      <c r="B501" s="78" t="s">
        <v>1182</v>
      </c>
      <c r="C501" s="79" t="s">
        <v>970</v>
      </c>
      <c r="D501" s="78" t="s">
        <v>972</v>
      </c>
      <c r="E501" s="79">
        <v>2820</v>
      </c>
      <c r="F501" s="79">
        <v>1</v>
      </c>
      <c r="G501" s="79" t="s">
        <v>14</v>
      </c>
      <c r="H501" s="79" t="s">
        <v>51</v>
      </c>
      <c r="I501" s="78" t="s">
        <v>662</v>
      </c>
      <c r="J501" s="78"/>
      <c r="K501" s="78"/>
    </row>
    <row r="502" spans="1:11" s="22" customFormat="1" ht="18" x14ac:dyDescent="0.25">
      <c r="A502" s="78" t="s">
        <v>167</v>
      </c>
      <c r="B502" s="78" t="s">
        <v>1240</v>
      </c>
      <c r="C502" s="79" t="s">
        <v>970</v>
      </c>
      <c r="D502" s="78" t="s">
        <v>972</v>
      </c>
      <c r="E502" s="79">
        <v>2936</v>
      </c>
      <c r="F502" s="79">
        <v>6</v>
      </c>
      <c r="G502" s="79" t="s">
        <v>14</v>
      </c>
      <c r="H502" s="94" t="s">
        <v>51</v>
      </c>
      <c r="I502" s="78" t="s">
        <v>662</v>
      </c>
      <c r="J502" s="78"/>
      <c r="K502" s="78"/>
    </row>
    <row r="503" spans="1:11" s="22" customFormat="1" ht="18" x14ac:dyDescent="0.25">
      <c r="A503" s="78" t="s">
        <v>165</v>
      </c>
      <c r="B503" s="78" t="s">
        <v>1238</v>
      </c>
      <c r="C503" s="79" t="s">
        <v>970</v>
      </c>
      <c r="D503" s="78" t="s">
        <v>972</v>
      </c>
      <c r="E503" s="79">
        <v>2937</v>
      </c>
      <c r="F503" s="79">
        <v>6</v>
      </c>
      <c r="G503" s="79" t="s">
        <v>14</v>
      </c>
      <c r="H503" s="94" t="s">
        <v>51</v>
      </c>
      <c r="I503" s="78" t="s">
        <v>894</v>
      </c>
      <c r="J503" s="78"/>
      <c r="K503" s="78"/>
    </row>
    <row r="504" spans="1:11" s="22" customFormat="1" ht="18" x14ac:dyDescent="0.25">
      <c r="A504" s="78" t="s">
        <v>166</v>
      </c>
      <c r="B504" s="78" t="s">
        <v>1239</v>
      </c>
      <c r="C504" s="79" t="s">
        <v>970</v>
      </c>
      <c r="D504" s="78" t="s">
        <v>972</v>
      </c>
      <c r="E504" s="79">
        <v>2935</v>
      </c>
      <c r="F504" s="79">
        <v>6</v>
      </c>
      <c r="G504" s="79" t="s">
        <v>14</v>
      </c>
      <c r="H504" s="94" t="s">
        <v>51</v>
      </c>
      <c r="I504" s="78" t="s">
        <v>894</v>
      </c>
      <c r="J504" s="78"/>
      <c r="K504" s="78"/>
    </row>
    <row r="505" spans="1:11" s="22" customFormat="1" ht="36" x14ac:dyDescent="0.25">
      <c r="A505" s="78" t="s">
        <v>701</v>
      </c>
      <c r="B505" s="78" t="s">
        <v>1136</v>
      </c>
      <c r="C505" s="79" t="s">
        <v>970</v>
      </c>
      <c r="D505" s="78" t="s">
        <v>972</v>
      </c>
      <c r="E505" s="79">
        <v>832</v>
      </c>
      <c r="F505" s="79">
        <v>8</v>
      </c>
      <c r="G505" s="79" t="s">
        <v>14</v>
      </c>
      <c r="H505" s="79" t="s">
        <v>51</v>
      </c>
      <c r="I505" s="78" t="s">
        <v>896</v>
      </c>
      <c r="J505" s="78"/>
      <c r="K505" s="78"/>
    </row>
    <row r="506" spans="1:11" s="22" customFormat="1" ht="18" x14ac:dyDescent="0.25">
      <c r="A506" s="78" t="s">
        <v>699</v>
      </c>
      <c r="B506" s="78" t="s">
        <v>1133</v>
      </c>
      <c r="C506" s="79" t="s">
        <v>970</v>
      </c>
      <c r="D506" s="78" t="s">
        <v>972</v>
      </c>
      <c r="E506" s="79">
        <v>682</v>
      </c>
      <c r="F506" s="79">
        <v>8</v>
      </c>
      <c r="G506" s="79" t="s">
        <v>14</v>
      </c>
      <c r="H506" s="79" t="s">
        <v>51</v>
      </c>
      <c r="I506" s="78" t="s">
        <v>892</v>
      </c>
      <c r="J506" s="78"/>
      <c r="K506" s="78"/>
    </row>
    <row r="507" spans="1:11" s="22" customFormat="1" ht="18" x14ac:dyDescent="0.25">
      <c r="A507" s="78" t="s">
        <v>150</v>
      </c>
      <c r="B507" s="78" t="s">
        <v>1220</v>
      </c>
      <c r="C507" s="79" t="s">
        <v>970</v>
      </c>
      <c r="D507" s="78" t="s">
        <v>972</v>
      </c>
      <c r="E507" s="79">
        <v>2980</v>
      </c>
      <c r="F507" s="79">
        <v>2</v>
      </c>
      <c r="G507" s="79" t="s">
        <v>14</v>
      </c>
      <c r="H507" s="79" t="s">
        <v>51</v>
      </c>
      <c r="I507" s="78" t="s">
        <v>662</v>
      </c>
      <c r="J507" s="78"/>
      <c r="K507" s="78"/>
    </row>
    <row r="508" spans="1:11" s="22" customFormat="1" ht="18" x14ac:dyDescent="0.25">
      <c r="A508" s="78" t="s">
        <v>151</v>
      </c>
      <c r="B508" s="78" t="s">
        <v>1221</v>
      </c>
      <c r="C508" s="79" t="s">
        <v>970</v>
      </c>
      <c r="D508" s="78" t="s">
        <v>972</v>
      </c>
      <c r="E508" s="79">
        <v>2990</v>
      </c>
      <c r="F508" s="79">
        <v>1</v>
      </c>
      <c r="G508" s="79" t="s">
        <v>14</v>
      </c>
      <c r="H508" s="79" t="s">
        <v>51</v>
      </c>
      <c r="I508" s="78" t="s">
        <v>662</v>
      </c>
      <c r="J508" s="78"/>
      <c r="K508" s="78"/>
    </row>
    <row r="509" spans="1:11" s="22" customFormat="1" ht="18" x14ac:dyDescent="0.25">
      <c r="A509" s="78" t="s">
        <v>148</v>
      </c>
      <c r="B509" s="78" t="s">
        <v>1218</v>
      </c>
      <c r="C509" s="79" t="s">
        <v>970</v>
      </c>
      <c r="D509" s="78" t="s">
        <v>972</v>
      </c>
      <c r="E509" s="79">
        <v>2960</v>
      </c>
      <c r="F509" s="79">
        <v>2</v>
      </c>
      <c r="G509" s="79" t="s">
        <v>14</v>
      </c>
      <c r="H509" s="79" t="s">
        <v>51</v>
      </c>
      <c r="I509" s="78" t="s">
        <v>662</v>
      </c>
      <c r="J509" s="78"/>
      <c r="K509" s="78"/>
    </row>
    <row r="510" spans="1:11" s="22" customFormat="1" ht="18" x14ac:dyDescent="0.25">
      <c r="A510" s="78" t="s">
        <v>149</v>
      </c>
      <c r="B510" s="78" t="s">
        <v>1219</v>
      </c>
      <c r="C510" s="79" t="s">
        <v>970</v>
      </c>
      <c r="D510" s="78" t="s">
        <v>972</v>
      </c>
      <c r="E510" s="79">
        <v>2970</v>
      </c>
      <c r="F510" s="79">
        <v>1</v>
      </c>
      <c r="G510" s="79" t="s">
        <v>14</v>
      </c>
      <c r="H510" s="79" t="s">
        <v>51</v>
      </c>
      <c r="I510" s="78" t="s">
        <v>662</v>
      </c>
      <c r="J510" s="78"/>
      <c r="K510" s="78"/>
    </row>
    <row r="511" spans="1:11" s="22" customFormat="1" ht="18" x14ac:dyDescent="0.25">
      <c r="A511" s="78" t="s">
        <v>152</v>
      </c>
      <c r="B511" s="78" t="s">
        <v>1222</v>
      </c>
      <c r="C511" s="79" t="s">
        <v>970</v>
      </c>
      <c r="D511" s="78" t="s">
        <v>972</v>
      </c>
      <c r="E511" s="79">
        <v>3000</v>
      </c>
      <c r="F511" s="79">
        <v>2</v>
      </c>
      <c r="G511" s="79" t="s">
        <v>14</v>
      </c>
      <c r="H511" s="79" t="s">
        <v>51</v>
      </c>
      <c r="I511" s="78" t="s">
        <v>662</v>
      </c>
      <c r="J511" s="78"/>
      <c r="K511" s="78"/>
    </row>
    <row r="512" spans="1:11" s="22" customFormat="1" ht="18" x14ac:dyDescent="0.25">
      <c r="A512" s="78" t="s">
        <v>146</v>
      </c>
      <c r="B512" s="78" t="s">
        <v>1216</v>
      </c>
      <c r="C512" s="79" t="s">
        <v>970</v>
      </c>
      <c r="D512" s="78" t="s">
        <v>972</v>
      </c>
      <c r="E512" s="79">
        <v>2940</v>
      </c>
      <c r="F512" s="79">
        <v>2</v>
      </c>
      <c r="G512" s="79" t="s">
        <v>14</v>
      </c>
      <c r="H512" s="79" t="s">
        <v>51</v>
      </c>
      <c r="I512" s="78" t="s">
        <v>662</v>
      </c>
      <c r="J512" s="78"/>
      <c r="K512" s="78"/>
    </row>
    <row r="513" spans="1:11" s="22" customFormat="1" ht="18" x14ac:dyDescent="0.25">
      <c r="A513" s="78" t="s">
        <v>147</v>
      </c>
      <c r="B513" s="78" t="s">
        <v>1217</v>
      </c>
      <c r="C513" s="79" t="s">
        <v>970</v>
      </c>
      <c r="D513" s="78" t="s">
        <v>972</v>
      </c>
      <c r="E513" s="79">
        <v>2950</v>
      </c>
      <c r="F513" s="79">
        <v>1</v>
      </c>
      <c r="G513" s="79" t="s">
        <v>14</v>
      </c>
      <c r="H513" s="79" t="s">
        <v>51</v>
      </c>
      <c r="I513" s="78" t="s">
        <v>662</v>
      </c>
      <c r="J513" s="78"/>
      <c r="K513" s="78"/>
    </row>
    <row r="514" spans="1:11" s="22" customFormat="1" ht="18" x14ac:dyDescent="0.25">
      <c r="A514" s="78" t="s">
        <v>157</v>
      </c>
      <c r="B514" s="78" t="s">
        <v>1227</v>
      </c>
      <c r="C514" s="79" t="s">
        <v>970</v>
      </c>
      <c r="D514" s="78" t="s">
        <v>972</v>
      </c>
      <c r="E514" s="79">
        <v>3420</v>
      </c>
      <c r="F514" s="79">
        <v>3</v>
      </c>
      <c r="G514" s="79" t="s">
        <v>14</v>
      </c>
      <c r="H514" s="79" t="s">
        <v>51</v>
      </c>
      <c r="I514" s="78" t="s">
        <v>662</v>
      </c>
      <c r="J514" s="78"/>
      <c r="K514" s="78"/>
    </row>
    <row r="515" spans="1:11" s="22" customFormat="1" ht="18" x14ac:dyDescent="0.25">
      <c r="A515" s="78" t="s">
        <v>158</v>
      </c>
      <c r="B515" s="78" t="s">
        <v>1228</v>
      </c>
      <c r="C515" s="79" t="s">
        <v>970</v>
      </c>
      <c r="D515" s="78" t="s">
        <v>972</v>
      </c>
      <c r="E515" s="79">
        <v>3422</v>
      </c>
      <c r="F515" s="79">
        <v>1</v>
      </c>
      <c r="G515" s="79" t="s">
        <v>14</v>
      </c>
      <c r="H515" s="79" t="s">
        <v>51</v>
      </c>
      <c r="I515" s="78" t="s">
        <v>662</v>
      </c>
      <c r="J515" s="78"/>
      <c r="K515" s="78"/>
    </row>
    <row r="516" spans="1:11" s="22" customFormat="1" ht="18" x14ac:dyDescent="0.25">
      <c r="A516" s="78" t="s">
        <v>155</v>
      </c>
      <c r="B516" s="78" t="s">
        <v>1225</v>
      </c>
      <c r="C516" s="79" t="s">
        <v>970</v>
      </c>
      <c r="D516" s="78" t="s">
        <v>972</v>
      </c>
      <c r="E516" s="79">
        <v>3410</v>
      </c>
      <c r="F516" s="79">
        <v>3</v>
      </c>
      <c r="G516" s="79" t="s">
        <v>14</v>
      </c>
      <c r="H516" s="79" t="s">
        <v>51</v>
      </c>
      <c r="I516" s="78" t="s">
        <v>662</v>
      </c>
      <c r="J516" s="78"/>
      <c r="K516" s="78"/>
    </row>
    <row r="517" spans="1:11" s="22" customFormat="1" ht="18" x14ac:dyDescent="0.25">
      <c r="A517" s="78" t="s">
        <v>156</v>
      </c>
      <c r="B517" s="78" t="s">
        <v>1226</v>
      </c>
      <c r="C517" s="79" t="s">
        <v>970</v>
      </c>
      <c r="D517" s="78" t="s">
        <v>972</v>
      </c>
      <c r="E517" s="79">
        <v>3412</v>
      </c>
      <c r="F517" s="79">
        <v>1</v>
      </c>
      <c r="G517" s="79" t="s">
        <v>14</v>
      </c>
      <c r="H517" s="79" t="s">
        <v>51</v>
      </c>
      <c r="I517" s="78" t="s">
        <v>662</v>
      </c>
      <c r="J517" s="78"/>
      <c r="K517" s="78"/>
    </row>
    <row r="518" spans="1:11" s="22" customFormat="1" ht="18" x14ac:dyDescent="0.25">
      <c r="A518" s="78" t="s">
        <v>159</v>
      </c>
      <c r="B518" s="78" t="s">
        <v>1229</v>
      </c>
      <c r="C518" s="79" t="s">
        <v>970</v>
      </c>
      <c r="D518" s="78" t="s">
        <v>972</v>
      </c>
      <c r="E518" s="79">
        <v>3430</v>
      </c>
      <c r="F518" s="79">
        <v>3</v>
      </c>
      <c r="G518" s="79" t="s">
        <v>14</v>
      </c>
      <c r="H518" s="79" t="s">
        <v>51</v>
      </c>
      <c r="I518" s="78" t="s">
        <v>662</v>
      </c>
      <c r="J518" s="78"/>
      <c r="K518" s="78"/>
    </row>
    <row r="519" spans="1:11" s="22" customFormat="1" ht="18" x14ac:dyDescent="0.25">
      <c r="A519" s="78" t="s">
        <v>153</v>
      </c>
      <c r="B519" s="78" t="s">
        <v>1223</v>
      </c>
      <c r="C519" s="79" t="s">
        <v>970</v>
      </c>
      <c r="D519" s="78" t="s">
        <v>972</v>
      </c>
      <c r="E519" s="79">
        <v>3400</v>
      </c>
      <c r="F519" s="79">
        <v>3</v>
      </c>
      <c r="G519" s="79" t="s">
        <v>14</v>
      </c>
      <c r="H519" s="79" t="s">
        <v>51</v>
      </c>
      <c r="I519" s="78" t="s">
        <v>662</v>
      </c>
      <c r="J519" s="78"/>
      <c r="K519" s="78"/>
    </row>
    <row r="520" spans="1:11" s="22" customFormat="1" ht="18" x14ac:dyDescent="0.25">
      <c r="A520" s="78" t="s">
        <v>154</v>
      </c>
      <c r="B520" s="78" t="s">
        <v>1224</v>
      </c>
      <c r="C520" s="79" t="s">
        <v>970</v>
      </c>
      <c r="D520" s="78" t="s">
        <v>972</v>
      </c>
      <c r="E520" s="79">
        <v>3402</v>
      </c>
      <c r="F520" s="79">
        <v>1</v>
      </c>
      <c r="G520" s="79" t="s">
        <v>14</v>
      </c>
      <c r="H520" s="79" t="s">
        <v>51</v>
      </c>
      <c r="I520" s="78" t="s">
        <v>662</v>
      </c>
      <c r="J520" s="78"/>
      <c r="K520" s="78"/>
    </row>
    <row r="521" spans="1:11" s="22" customFormat="1" ht="18" x14ac:dyDescent="0.25">
      <c r="A521" s="78" t="s">
        <v>162</v>
      </c>
      <c r="B521" s="78" t="s">
        <v>1232</v>
      </c>
      <c r="C521" s="79" t="s">
        <v>970</v>
      </c>
      <c r="D521" s="78" t="s">
        <v>972</v>
      </c>
      <c r="E521" s="79">
        <v>3030</v>
      </c>
      <c r="F521" s="79">
        <v>1</v>
      </c>
      <c r="G521" s="79" t="s">
        <v>14</v>
      </c>
      <c r="H521" s="94" t="s">
        <v>51</v>
      </c>
      <c r="I521" s="78" t="s">
        <v>662</v>
      </c>
      <c r="J521" s="78"/>
      <c r="K521" s="78"/>
    </row>
    <row r="522" spans="1:11" s="22" customFormat="1" ht="18" x14ac:dyDescent="0.25">
      <c r="A522" s="78" t="s">
        <v>695</v>
      </c>
      <c r="B522" s="78" t="s">
        <v>1121</v>
      </c>
      <c r="C522" s="79" t="s">
        <v>970</v>
      </c>
      <c r="D522" s="78" t="s">
        <v>972</v>
      </c>
      <c r="E522" s="79">
        <v>795</v>
      </c>
      <c r="F522" s="79">
        <v>15</v>
      </c>
      <c r="G522" s="79" t="s">
        <v>4</v>
      </c>
      <c r="H522" s="79" t="s">
        <v>4</v>
      </c>
      <c r="I522" s="78"/>
      <c r="J522" s="78" t="s">
        <v>10</v>
      </c>
      <c r="K522" s="78"/>
    </row>
    <row r="523" spans="1:11" s="22" customFormat="1" ht="18" x14ac:dyDescent="0.25">
      <c r="A523" s="78" t="s">
        <v>694</v>
      </c>
      <c r="B523" s="78" t="s">
        <v>1120</v>
      </c>
      <c r="C523" s="79" t="s">
        <v>970</v>
      </c>
      <c r="D523" s="78" t="s">
        <v>972</v>
      </c>
      <c r="E523" s="79">
        <v>815</v>
      </c>
      <c r="F523" s="79">
        <v>15</v>
      </c>
      <c r="G523" s="79" t="s">
        <v>4</v>
      </c>
      <c r="H523" s="79" t="s">
        <v>4</v>
      </c>
      <c r="I523" s="78"/>
      <c r="J523" s="78" t="s">
        <v>10</v>
      </c>
      <c r="K523" s="78"/>
    </row>
    <row r="524" spans="1:11" s="22" customFormat="1" ht="18" x14ac:dyDescent="0.25">
      <c r="A524" s="78" t="s">
        <v>696</v>
      </c>
      <c r="B524" s="78" t="s">
        <v>1122</v>
      </c>
      <c r="C524" s="79" t="s">
        <v>970</v>
      </c>
      <c r="D524" s="78" t="s">
        <v>972</v>
      </c>
      <c r="E524" s="79">
        <v>818</v>
      </c>
      <c r="F524" s="79">
        <v>15</v>
      </c>
      <c r="G524" s="79" t="s">
        <v>4</v>
      </c>
      <c r="H524" s="79" t="s">
        <v>4</v>
      </c>
      <c r="I524" s="78"/>
      <c r="J524" s="78" t="s">
        <v>10</v>
      </c>
      <c r="K524" s="78"/>
    </row>
    <row r="525" spans="1:11" s="22" customFormat="1" ht="18" x14ac:dyDescent="0.25">
      <c r="A525" s="78" t="s">
        <v>693</v>
      </c>
      <c r="B525" s="78" t="s">
        <v>1119</v>
      </c>
      <c r="C525" s="79" t="s">
        <v>970</v>
      </c>
      <c r="D525" s="78" t="s">
        <v>972</v>
      </c>
      <c r="E525" s="79">
        <v>785</v>
      </c>
      <c r="F525" s="79">
        <v>15</v>
      </c>
      <c r="G525" s="79" t="s">
        <v>4</v>
      </c>
      <c r="H525" s="79" t="s">
        <v>4</v>
      </c>
      <c r="I525" s="78"/>
      <c r="J525" s="78" t="s">
        <v>10</v>
      </c>
      <c r="K525" s="78"/>
    </row>
    <row r="526" spans="1:11" s="22" customFormat="1" ht="54" x14ac:dyDescent="0.25">
      <c r="A526" s="89" t="s">
        <v>1943</v>
      </c>
      <c r="B526" s="89" t="s">
        <v>1971</v>
      </c>
      <c r="C526" s="90" t="s">
        <v>970</v>
      </c>
      <c r="D526" s="89" t="s">
        <v>972</v>
      </c>
      <c r="E526" s="106">
        <v>1144</v>
      </c>
      <c r="F526" s="90">
        <v>3</v>
      </c>
      <c r="G526" s="90" t="s">
        <v>14</v>
      </c>
      <c r="H526" s="90" t="s">
        <v>51</v>
      </c>
      <c r="I526" s="89" t="s">
        <v>1992</v>
      </c>
      <c r="J526" s="89" t="s">
        <v>10</v>
      </c>
      <c r="K526" s="89" t="s">
        <v>1978</v>
      </c>
    </row>
    <row r="527" spans="1:11" s="22" customFormat="1" ht="54" x14ac:dyDescent="0.25">
      <c r="A527" s="89" t="s">
        <v>1942</v>
      </c>
      <c r="B527" s="89" t="s">
        <v>1970</v>
      </c>
      <c r="C527" s="90" t="s">
        <v>970</v>
      </c>
      <c r="D527" s="89" t="s">
        <v>972</v>
      </c>
      <c r="E527" s="106">
        <v>1143</v>
      </c>
      <c r="F527" s="90">
        <v>3</v>
      </c>
      <c r="G527" s="90" t="s">
        <v>14</v>
      </c>
      <c r="H527" s="90" t="s">
        <v>51</v>
      </c>
      <c r="I527" s="89" t="s">
        <v>1992</v>
      </c>
      <c r="J527" s="89" t="s">
        <v>10</v>
      </c>
      <c r="K527" s="89" t="s">
        <v>1978</v>
      </c>
    </row>
    <row r="528" spans="1:11" s="22" customFormat="1" ht="54" x14ac:dyDescent="0.25">
      <c r="A528" s="89" t="s">
        <v>1944</v>
      </c>
      <c r="B528" s="89" t="s">
        <v>1972</v>
      </c>
      <c r="C528" s="90" t="s">
        <v>970</v>
      </c>
      <c r="D528" s="89" t="s">
        <v>972</v>
      </c>
      <c r="E528" s="106">
        <v>1145</v>
      </c>
      <c r="F528" s="90">
        <v>3</v>
      </c>
      <c r="G528" s="90" t="s">
        <v>14</v>
      </c>
      <c r="H528" s="90" t="s">
        <v>51</v>
      </c>
      <c r="I528" s="89" t="s">
        <v>1992</v>
      </c>
      <c r="J528" s="89" t="s">
        <v>10</v>
      </c>
      <c r="K528" s="89" t="s">
        <v>1978</v>
      </c>
    </row>
    <row r="529" spans="1:11" s="22" customFormat="1" ht="54" x14ac:dyDescent="0.25">
      <c r="A529" s="89" t="s">
        <v>1941</v>
      </c>
      <c r="B529" s="89" t="s">
        <v>1969</v>
      </c>
      <c r="C529" s="90" t="s">
        <v>970</v>
      </c>
      <c r="D529" s="89" t="s">
        <v>972</v>
      </c>
      <c r="E529" s="106">
        <v>1142</v>
      </c>
      <c r="F529" s="90">
        <v>3</v>
      </c>
      <c r="G529" s="90" t="s">
        <v>14</v>
      </c>
      <c r="H529" s="90" t="s">
        <v>51</v>
      </c>
      <c r="I529" s="89" t="s">
        <v>1992</v>
      </c>
      <c r="J529" s="89" t="s">
        <v>10</v>
      </c>
      <c r="K529" s="89" t="s">
        <v>1978</v>
      </c>
    </row>
    <row r="530" spans="1:11" s="22" customFormat="1" ht="18" x14ac:dyDescent="0.25">
      <c r="A530" s="78" t="s">
        <v>1853</v>
      </c>
      <c r="B530" s="78" t="s">
        <v>1854</v>
      </c>
      <c r="C530" s="79" t="s">
        <v>970</v>
      </c>
      <c r="D530" s="78" t="s">
        <v>972</v>
      </c>
      <c r="E530" s="79">
        <v>3955</v>
      </c>
      <c r="F530" s="79">
        <v>1</v>
      </c>
      <c r="G530" s="79" t="s">
        <v>4</v>
      </c>
      <c r="H530" s="79" t="s">
        <v>4</v>
      </c>
      <c r="I530" s="78"/>
      <c r="J530" s="78" t="s">
        <v>10</v>
      </c>
      <c r="K530" s="87"/>
    </row>
    <row r="531" spans="1:11" s="22" customFormat="1" ht="18" x14ac:dyDescent="0.25">
      <c r="A531" s="86" t="s">
        <v>666</v>
      </c>
      <c r="B531" s="86" t="s">
        <v>1108</v>
      </c>
      <c r="C531" s="94" t="s">
        <v>970</v>
      </c>
      <c r="D531" s="86" t="s">
        <v>972</v>
      </c>
      <c r="E531" s="95">
        <v>3610</v>
      </c>
      <c r="F531" s="94">
        <v>5</v>
      </c>
      <c r="G531" s="94" t="s">
        <v>4</v>
      </c>
      <c r="H531" s="94" t="s">
        <v>4</v>
      </c>
      <c r="I531" s="78"/>
      <c r="J531" s="78" t="s">
        <v>10</v>
      </c>
      <c r="K531" s="78"/>
    </row>
    <row r="532" spans="1:11" s="22" customFormat="1" ht="18" x14ac:dyDescent="0.25">
      <c r="A532" s="86" t="s">
        <v>673</v>
      </c>
      <c r="B532" s="86" t="s">
        <v>1115</v>
      </c>
      <c r="C532" s="94" t="s">
        <v>970</v>
      </c>
      <c r="D532" s="86" t="s">
        <v>972</v>
      </c>
      <c r="E532" s="95">
        <v>3626</v>
      </c>
      <c r="F532" s="94">
        <v>1</v>
      </c>
      <c r="G532" s="94" t="s">
        <v>4</v>
      </c>
      <c r="H532" s="94" t="s">
        <v>4</v>
      </c>
      <c r="I532" s="78"/>
      <c r="J532" s="78" t="s">
        <v>10</v>
      </c>
      <c r="K532" s="78"/>
    </row>
    <row r="533" spans="1:11" s="22" customFormat="1" ht="18" x14ac:dyDescent="0.25">
      <c r="A533" s="86" t="s">
        <v>672</v>
      </c>
      <c r="B533" s="86" t="s">
        <v>1114</v>
      </c>
      <c r="C533" s="94" t="s">
        <v>970</v>
      </c>
      <c r="D533" s="86" t="s">
        <v>972</v>
      </c>
      <c r="E533" s="95">
        <v>3624</v>
      </c>
      <c r="F533" s="94">
        <v>1</v>
      </c>
      <c r="G533" s="94" t="s">
        <v>4</v>
      </c>
      <c r="H533" s="94" t="s">
        <v>4</v>
      </c>
      <c r="I533" s="78"/>
      <c r="J533" s="78" t="s">
        <v>10</v>
      </c>
      <c r="K533" s="78"/>
    </row>
    <row r="534" spans="1:11" s="22" customFormat="1" ht="18" x14ac:dyDescent="0.25">
      <c r="A534" s="86" t="s">
        <v>667</v>
      </c>
      <c r="B534" s="86" t="s">
        <v>1109</v>
      </c>
      <c r="C534" s="94" t="s">
        <v>970</v>
      </c>
      <c r="D534" s="86" t="s">
        <v>972</v>
      </c>
      <c r="E534" s="95">
        <v>3614</v>
      </c>
      <c r="F534" s="94">
        <v>5</v>
      </c>
      <c r="G534" s="94" t="s">
        <v>4</v>
      </c>
      <c r="H534" s="94" t="s">
        <v>4</v>
      </c>
      <c r="I534" s="78"/>
      <c r="J534" s="78" t="s">
        <v>10</v>
      </c>
      <c r="K534" s="78"/>
    </row>
    <row r="535" spans="1:11" s="22" customFormat="1" ht="18" x14ac:dyDescent="0.25">
      <c r="A535" s="86" t="s">
        <v>671</v>
      </c>
      <c r="B535" s="86" t="s">
        <v>1113</v>
      </c>
      <c r="C535" s="94" t="s">
        <v>970</v>
      </c>
      <c r="D535" s="86" t="s">
        <v>972</v>
      </c>
      <c r="E535" s="95">
        <v>3622</v>
      </c>
      <c r="F535" s="94">
        <v>1</v>
      </c>
      <c r="G535" s="94" t="s">
        <v>4</v>
      </c>
      <c r="H535" s="94" t="s">
        <v>4</v>
      </c>
      <c r="I535" s="78"/>
      <c r="J535" s="78" t="s">
        <v>10</v>
      </c>
      <c r="K535" s="78"/>
    </row>
    <row r="536" spans="1:11" s="22" customFormat="1" ht="18" x14ac:dyDescent="0.25">
      <c r="A536" s="86" t="s">
        <v>670</v>
      </c>
      <c r="B536" s="86" t="s">
        <v>1112</v>
      </c>
      <c r="C536" s="94" t="s">
        <v>970</v>
      </c>
      <c r="D536" s="86" t="s">
        <v>972</v>
      </c>
      <c r="E536" s="95">
        <v>3620</v>
      </c>
      <c r="F536" s="94">
        <v>5</v>
      </c>
      <c r="G536" s="94" t="s">
        <v>4</v>
      </c>
      <c r="H536" s="94" t="s">
        <v>4</v>
      </c>
      <c r="I536" s="78"/>
      <c r="J536" s="78" t="s">
        <v>10</v>
      </c>
      <c r="K536" s="78"/>
    </row>
    <row r="537" spans="1:11" s="22" customFormat="1" ht="18" x14ac:dyDescent="0.25">
      <c r="A537" s="86" t="s">
        <v>669</v>
      </c>
      <c r="B537" s="86" t="s">
        <v>1111</v>
      </c>
      <c r="C537" s="94" t="s">
        <v>970</v>
      </c>
      <c r="D537" s="86" t="s">
        <v>972</v>
      </c>
      <c r="E537" s="95">
        <v>3618</v>
      </c>
      <c r="F537" s="94">
        <v>5</v>
      </c>
      <c r="G537" s="94" t="s">
        <v>4</v>
      </c>
      <c r="H537" s="94" t="s">
        <v>4</v>
      </c>
      <c r="I537" s="78"/>
      <c r="J537" s="78" t="s">
        <v>10</v>
      </c>
      <c r="K537" s="78"/>
    </row>
    <row r="538" spans="1:11" s="22" customFormat="1" ht="18" x14ac:dyDescent="0.25">
      <c r="A538" s="86" t="s">
        <v>668</v>
      </c>
      <c r="B538" s="86" t="s">
        <v>1110</v>
      </c>
      <c r="C538" s="94" t="s">
        <v>970</v>
      </c>
      <c r="D538" s="86" t="s">
        <v>972</v>
      </c>
      <c r="E538" s="95">
        <v>3616</v>
      </c>
      <c r="F538" s="94">
        <v>5</v>
      </c>
      <c r="G538" s="94" t="s">
        <v>4</v>
      </c>
      <c r="H538" s="94" t="s">
        <v>4</v>
      </c>
      <c r="I538" s="78"/>
      <c r="J538" s="78" t="s">
        <v>10</v>
      </c>
      <c r="K538" s="78"/>
    </row>
    <row r="539" spans="1:11" s="22" customFormat="1" ht="18" x14ac:dyDescent="0.25">
      <c r="A539" s="86" t="s">
        <v>665</v>
      </c>
      <c r="B539" s="86" t="s">
        <v>1107</v>
      </c>
      <c r="C539" s="94" t="s">
        <v>970</v>
      </c>
      <c r="D539" s="86" t="s">
        <v>972</v>
      </c>
      <c r="E539" s="95">
        <v>3605</v>
      </c>
      <c r="F539" s="94">
        <v>5</v>
      </c>
      <c r="G539" s="94" t="s">
        <v>4</v>
      </c>
      <c r="H539" s="94" t="s">
        <v>4</v>
      </c>
      <c r="I539" s="78"/>
      <c r="J539" s="78" t="s">
        <v>10</v>
      </c>
      <c r="K539" s="78"/>
    </row>
    <row r="540" spans="1:11" s="22" customFormat="1" ht="18" x14ac:dyDescent="0.25">
      <c r="A540" s="78" t="s">
        <v>160</v>
      </c>
      <c r="B540" s="78" t="s">
        <v>1230</v>
      </c>
      <c r="C540" s="79" t="s">
        <v>970</v>
      </c>
      <c r="D540" s="78" t="s">
        <v>972</v>
      </c>
      <c r="E540" s="79">
        <v>3010</v>
      </c>
      <c r="F540" s="79">
        <v>1</v>
      </c>
      <c r="G540" s="79" t="s">
        <v>14</v>
      </c>
      <c r="H540" s="94" t="s">
        <v>51</v>
      </c>
      <c r="I540" s="78" t="s">
        <v>662</v>
      </c>
      <c r="J540" s="78"/>
      <c r="K540" s="78"/>
    </row>
    <row r="541" spans="1:11" s="22" customFormat="1" ht="18" x14ac:dyDescent="0.25">
      <c r="A541" s="87" t="s">
        <v>163</v>
      </c>
      <c r="B541" s="87" t="s">
        <v>1233</v>
      </c>
      <c r="C541" s="92" t="s">
        <v>970</v>
      </c>
      <c r="D541" s="87" t="s">
        <v>972</v>
      </c>
      <c r="E541" s="92">
        <v>3040</v>
      </c>
      <c r="F541" s="92">
        <v>1</v>
      </c>
      <c r="G541" s="92" t="s">
        <v>14</v>
      </c>
      <c r="H541" s="107" t="s">
        <v>51</v>
      </c>
      <c r="I541" s="87" t="s">
        <v>662</v>
      </c>
      <c r="J541" s="87"/>
      <c r="K541" s="87"/>
    </row>
    <row r="542" spans="1:11" s="22" customFormat="1" ht="18" x14ac:dyDescent="0.25">
      <c r="A542" s="78" t="s">
        <v>161</v>
      </c>
      <c r="B542" s="78" t="s">
        <v>1231</v>
      </c>
      <c r="C542" s="79" t="s">
        <v>970</v>
      </c>
      <c r="D542" s="78" t="s">
        <v>972</v>
      </c>
      <c r="E542" s="79">
        <v>3020</v>
      </c>
      <c r="F542" s="79">
        <v>1</v>
      </c>
      <c r="G542" s="79" t="s">
        <v>14</v>
      </c>
      <c r="H542" s="94" t="s">
        <v>51</v>
      </c>
      <c r="I542" s="78" t="s">
        <v>662</v>
      </c>
      <c r="J542" s="78"/>
      <c r="K542" s="78"/>
    </row>
    <row r="543" spans="1:11" s="22" customFormat="1" ht="18" x14ac:dyDescent="0.25">
      <c r="A543" s="78" t="s">
        <v>164</v>
      </c>
      <c r="B543" s="78" t="s">
        <v>1234</v>
      </c>
      <c r="C543" s="79" t="s">
        <v>970</v>
      </c>
      <c r="D543" s="78" t="s">
        <v>972</v>
      </c>
      <c r="E543" s="79">
        <v>3050</v>
      </c>
      <c r="F543" s="79">
        <v>1</v>
      </c>
      <c r="G543" s="79" t="s">
        <v>14</v>
      </c>
      <c r="H543" s="94" t="s">
        <v>51</v>
      </c>
      <c r="I543" s="78" t="s">
        <v>662</v>
      </c>
      <c r="J543" s="78"/>
      <c r="K543" s="78"/>
    </row>
    <row r="544" spans="1:11" s="22" customFormat="1" ht="18" x14ac:dyDescent="0.25">
      <c r="A544" s="85" t="s">
        <v>1903</v>
      </c>
      <c r="B544" s="78" t="s">
        <v>1904</v>
      </c>
      <c r="C544" s="79" t="s">
        <v>970</v>
      </c>
      <c r="D544" s="78" t="s">
        <v>972</v>
      </c>
      <c r="E544" s="79">
        <v>1975</v>
      </c>
      <c r="F544" s="79">
        <v>1</v>
      </c>
      <c r="G544" s="79" t="s">
        <v>4</v>
      </c>
      <c r="H544" s="79" t="s">
        <v>4</v>
      </c>
      <c r="I544" s="78"/>
      <c r="J544" s="78" t="s">
        <v>10</v>
      </c>
      <c r="K544" s="78"/>
    </row>
    <row r="545" spans="1:11" s="22" customFormat="1" ht="18" x14ac:dyDescent="0.25">
      <c r="A545" s="78" t="s">
        <v>697</v>
      </c>
      <c r="B545" s="78" t="s">
        <v>1123</v>
      </c>
      <c r="C545" s="79" t="s">
        <v>970</v>
      </c>
      <c r="D545" s="78" t="s">
        <v>972</v>
      </c>
      <c r="E545" s="79">
        <v>762</v>
      </c>
      <c r="F545" s="79">
        <v>1</v>
      </c>
      <c r="G545" s="79" t="s">
        <v>4</v>
      </c>
      <c r="H545" s="79" t="s">
        <v>4</v>
      </c>
      <c r="I545" s="78"/>
      <c r="J545" s="78" t="s">
        <v>10</v>
      </c>
      <c r="K545" s="78"/>
    </row>
    <row r="546" spans="1:11" s="22" customFormat="1" ht="18" x14ac:dyDescent="0.25">
      <c r="A546" s="78" t="s">
        <v>1725</v>
      </c>
      <c r="B546" s="78" t="s">
        <v>1726</v>
      </c>
      <c r="C546" s="79" t="s">
        <v>970</v>
      </c>
      <c r="D546" s="78" t="s">
        <v>972</v>
      </c>
      <c r="E546" s="79">
        <v>3939</v>
      </c>
      <c r="F546" s="79">
        <v>1</v>
      </c>
      <c r="G546" s="79" t="s">
        <v>14</v>
      </c>
      <c r="H546" s="94" t="s">
        <v>51</v>
      </c>
      <c r="I546" s="78" t="s">
        <v>1731</v>
      </c>
      <c r="J546" s="78"/>
      <c r="K546" s="78"/>
    </row>
    <row r="547" spans="1:11" s="22" customFormat="1" ht="18" x14ac:dyDescent="0.25">
      <c r="A547" s="78" t="s">
        <v>692</v>
      </c>
      <c r="B547" s="78" t="s">
        <v>1118</v>
      </c>
      <c r="C547" s="79" t="s">
        <v>970</v>
      </c>
      <c r="D547" s="78" t="s">
        <v>972</v>
      </c>
      <c r="E547" s="79">
        <v>776</v>
      </c>
      <c r="F547" s="79">
        <v>2</v>
      </c>
      <c r="G547" s="79" t="s">
        <v>14</v>
      </c>
      <c r="H547" s="79" t="s">
        <v>51</v>
      </c>
      <c r="I547" s="78" t="s">
        <v>887</v>
      </c>
      <c r="J547" s="78"/>
      <c r="K547" s="78"/>
    </row>
    <row r="548" spans="1:11" s="22" customFormat="1" ht="18" x14ac:dyDescent="0.25">
      <c r="A548" s="78" t="s">
        <v>690</v>
      </c>
      <c r="B548" s="78" t="s">
        <v>1116</v>
      </c>
      <c r="C548" s="79" t="s">
        <v>970</v>
      </c>
      <c r="D548" s="78" t="s">
        <v>972</v>
      </c>
      <c r="E548" s="79">
        <v>772</v>
      </c>
      <c r="F548" s="79">
        <v>3</v>
      </c>
      <c r="G548" s="79" t="s">
        <v>14</v>
      </c>
      <c r="H548" s="79" t="s">
        <v>51</v>
      </c>
      <c r="I548" s="78" t="s">
        <v>887</v>
      </c>
      <c r="J548" s="78"/>
      <c r="K548" s="78"/>
    </row>
    <row r="549" spans="1:11" s="22" customFormat="1" ht="18" x14ac:dyDescent="0.25">
      <c r="A549" s="78" t="s">
        <v>918</v>
      </c>
      <c r="B549" s="78" t="s">
        <v>1379</v>
      </c>
      <c r="C549" s="79" t="s">
        <v>970</v>
      </c>
      <c r="D549" s="78" t="s">
        <v>972</v>
      </c>
      <c r="E549" s="79">
        <v>3919</v>
      </c>
      <c r="F549" s="79">
        <v>3</v>
      </c>
      <c r="G549" s="79" t="s">
        <v>14</v>
      </c>
      <c r="H549" s="79" t="s">
        <v>51</v>
      </c>
      <c r="I549" s="78" t="s">
        <v>890</v>
      </c>
      <c r="J549" s="78"/>
      <c r="K549" s="78"/>
    </row>
    <row r="550" spans="1:11" s="22" customFormat="1" ht="18" x14ac:dyDescent="0.25">
      <c r="A550" s="78" t="s">
        <v>691</v>
      </c>
      <c r="B550" s="78" t="s">
        <v>1117</v>
      </c>
      <c r="C550" s="79" t="s">
        <v>970</v>
      </c>
      <c r="D550" s="78" t="s">
        <v>972</v>
      </c>
      <c r="E550" s="79">
        <v>774</v>
      </c>
      <c r="F550" s="79">
        <v>3</v>
      </c>
      <c r="G550" s="79" t="s">
        <v>14</v>
      </c>
      <c r="H550" s="79" t="s">
        <v>51</v>
      </c>
      <c r="I550" s="78" t="s">
        <v>887</v>
      </c>
      <c r="J550" s="78"/>
      <c r="K550" s="78"/>
    </row>
    <row r="551" spans="1:11" s="22" customFormat="1" ht="18" x14ac:dyDescent="0.25">
      <c r="A551" s="78" t="s">
        <v>440</v>
      </c>
      <c r="B551" s="78" t="s">
        <v>1128</v>
      </c>
      <c r="C551" s="79" t="s">
        <v>970</v>
      </c>
      <c r="D551" s="78" t="s">
        <v>972</v>
      </c>
      <c r="E551" s="79">
        <v>790</v>
      </c>
      <c r="F551" s="79">
        <v>2</v>
      </c>
      <c r="G551" s="79" t="s">
        <v>14</v>
      </c>
      <c r="H551" s="79" t="s">
        <v>51</v>
      </c>
      <c r="I551" s="78" t="s">
        <v>599</v>
      </c>
      <c r="J551" s="78"/>
      <c r="K551" s="78" t="s">
        <v>601</v>
      </c>
    </row>
    <row r="552" spans="1:11" s="22" customFormat="1" ht="18" x14ac:dyDescent="0.25">
      <c r="A552" s="78" t="s">
        <v>437</v>
      </c>
      <c r="B552" s="78" t="s">
        <v>1129</v>
      </c>
      <c r="C552" s="79" t="s">
        <v>970</v>
      </c>
      <c r="D552" s="78" t="s">
        <v>972</v>
      </c>
      <c r="E552" s="79">
        <v>800</v>
      </c>
      <c r="F552" s="79">
        <v>2</v>
      </c>
      <c r="G552" s="79" t="s">
        <v>14</v>
      </c>
      <c r="H552" s="79" t="s">
        <v>51</v>
      </c>
      <c r="I552" s="78" t="s">
        <v>599</v>
      </c>
      <c r="J552" s="78"/>
      <c r="K552" s="78" t="s">
        <v>602</v>
      </c>
    </row>
    <row r="553" spans="1:11" s="22" customFormat="1" ht="18" x14ac:dyDescent="0.25">
      <c r="A553" s="78" t="s">
        <v>438</v>
      </c>
      <c r="B553" s="78" t="s">
        <v>1130</v>
      </c>
      <c r="C553" s="79" t="s">
        <v>970</v>
      </c>
      <c r="D553" s="78" t="s">
        <v>972</v>
      </c>
      <c r="E553" s="79">
        <v>810</v>
      </c>
      <c r="F553" s="79">
        <v>1</v>
      </c>
      <c r="G553" s="79" t="s">
        <v>14</v>
      </c>
      <c r="H553" s="79" t="s">
        <v>51</v>
      </c>
      <c r="I553" s="78" t="s">
        <v>599</v>
      </c>
      <c r="J553" s="78"/>
      <c r="K553" s="78" t="s">
        <v>603</v>
      </c>
    </row>
    <row r="554" spans="1:11" s="22" customFormat="1" ht="18" x14ac:dyDescent="0.25">
      <c r="A554" s="78" t="s">
        <v>87</v>
      </c>
      <c r="B554" s="78" t="s">
        <v>1137</v>
      </c>
      <c r="C554" s="79" t="s">
        <v>970</v>
      </c>
      <c r="D554" s="78" t="s">
        <v>972</v>
      </c>
      <c r="E554" s="79">
        <v>840</v>
      </c>
      <c r="F554" s="79">
        <v>13</v>
      </c>
      <c r="G554" s="79" t="s">
        <v>4</v>
      </c>
      <c r="H554" s="79" t="s">
        <v>4</v>
      </c>
      <c r="I554" s="78"/>
      <c r="J554" s="78"/>
      <c r="K554" s="78"/>
    </row>
    <row r="555" spans="1:11" s="22" customFormat="1" ht="18" x14ac:dyDescent="0.25">
      <c r="A555" s="78" t="s">
        <v>88</v>
      </c>
      <c r="B555" s="78" t="s">
        <v>1138</v>
      </c>
      <c r="C555" s="79" t="s">
        <v>970</v>
      </c>
      <c r="D555" s="78" t="s">
        <v>972</v>
      </c>
      <c r="E555" s="79">
        <v>850</v>
      </c>
      <c r="F555" s="79">
        <v>2</v>
      </c>
      <c r="G555" s="79" t="s">
        <v>4</v>
      </c>
      <c r="H555" s="79" t="s">
        <v>4</v>
      </c>
      <c r="I555" s="78"/>
      <c r="J555" s="78"/>
      <c r="K555" s="78"/>
    </row>
    <row r="556" spans="1:11" s="22" customFormat="1" ht="18" x14ac:dyDescent="0.25">
      <c r="A556" s="78" t="s">
        <v>89</v>
      </c>
      <c r="B556" s="78" t="s">
        <v>1139</v>
      </c>
      <c r="C556" s="79" t="s">
        <v>970</v>
      </c>
      <c r="D556" s="78" t="s">
        <v>972</v>
      </c>
      <c r="E556" s="79">
        <v>860</v>
      </c>
      <c r="F556" s="79">
        <v>4</v>
      </c>
      <c r="G556" s="79" t="s">
        <v>4</v>
      </c>
      <c r="H556" s="79" t="s">
        <v>4</v>
      </c>
      <c r="I556" s="78"/>
      <c r="J556" s="78"/>
      <c r="K556" s="78"/>
    </row>
    <row r="557" spans="1:11" s="22" customFormat="1" ht="18" x14ac:dyDescent="0.25">
      <c r="A557" s="78" t="s">
        <v>439</v>
      </c>
      <c r="B557" s="78" t="s">
        <v>1127</v>
      </c>
      <c r="C557" s="79" t="s">
        <v>970</v>
      </c>
      <c r="D557" s="78" t="s">
        <v>972</v>
      </c>
      <c r="E557" s="79">
        <v>780</v>
      </c>
      <c r="F557" s="79">
        <v>3</v>
      </c>
      <c r="G557" s="79" t="s">
        <v>14</v>
      </c>
      <c r="H557" s="79" t="s">
        <v>51</v>
      </c>
      <c r="I557" s="78" t="s">
        <v>599</v>
      </c>
      <c r="J557" s="78"/>
      <c r="K557" s="78" t="s">
        <v>600</v>
      </c>
    </row>
    <row r="558" spans="1:11" s="22" customFormat="1" ht="18" x14ac:dyDescent="0.25">
      <c r="A558" s="78" t="s">
        <v>762</v>
      </c>
      <c r="B558" s="78" t="s">
        <v>1310</v>
      </c>
      <c r="C558" s="79" t="s">
        <v>970</v>
      </c>
      <c r="D558" s="78" t="s">
        <v>972</v>
      </c>
      <c r="E558" s="79">
        <v>3829</v>
      </c>
      <c r="F558" s="79">
        <v>1</v>
      </c>
      <c r="G558" s="79" t="s">
        <v>14</v>
      </c>
      <c r="H558" s="79" t="s">
        <v>51</v>
      </c>
      <c r="I558" s="78" t="s">
        <v>890</v>
      </c>
      <c r="J558" s="78"/>
      <c r="K558" s="78"/>
    </row>
    <row r="559" spans="1:11" s="22" customFormat="1" ht="36" x14ac:dyDescent="0.25">
      <c r="A559" s="78" t="s">
        <v>755</v>
      </c>
      <c r="B559" s="78" t="s">
        <v>1284</v>
      </c>
      <c r="C559" s="79" t="s">
        <v>970</v>
      </c>
      <c r="D559" s="78" t="s">
        <v>972</v>
      </c>
      <c r="E559" s="79">
        <v>3826</v>
      </c>
      <c r="F559" s="79">
        <v>3</v>
      </c>
      <c r="G559" s="79" t="s">
        <v>14</v>
      </c>
      <c r="H559" s="79" t="s">
        <v>51</v>
      </c>
      <c r="I559" s="78" t="s">
        <v>892</v>
      </c>
      <c r="J559" s="78"/>
      <c r="K559" s="78"/>
    </row>
    <row r="560" spans="1:11" s="22" customFormat="1" ht="18" x14ac:dyDescent="0.25">
      <c r="A560" s="78" t="s">
        <v>729</v>
      </c>
      <c r="B560" s="78" t="s">
        <v>1277</v>
      </c>
      <c r="C560" s="79" t="s">
        <v>970</v>
      </c>
      <c r="D560" s="78" t="s">
        <v>972</v>
      </c>
      <c r="E560" s="79">
        <v>3827</v>
      </c>
      <c r="F560" s="79">
        <v>1</v>
      </c>
      <c r="G560" s="79" t="s">
        <v>14</v>
      </c>
      <c r="H560" s="79" t="s">
        <v>51</v>
      </c>
      <c r="I560" s="78" t="s">
        <v>890</v>
      </c>
      <c r="J560" s="78"/>
      <c r="K560" s="78"/>
    </row>
    <row r="561" spans="1:11" s="22" customFormat="1" ht="18" x14ac:dyDescent="0.25">
      <c r="A561" s="78" t="s">
        <v>736</v>
      </c>
      <c r="B561" s="78" t="s">
        <v>1285</v>
      </c>
      <c r="C561" s="79" t="s">
        <v>970</v>
      </c>
      <c r="D561" s="78" t="s">
        <v>972</v>
      </c>
      <c r="E561" s="79">
        <v>3828</v>
      </c>
      <c r="F561" s="79">
        <v>2</v>
      </c>
      <c r="G561" s="79" t="s">
        <v>14</v>
      </c>
      <c r="H561" s="79" t="s">
        <v>51</v>
      </c>
      <c r="I561" s="78" t="s">
        <v>2050</v>
      </c>
      <c r="J561" s="78"/>
      <c r="K561" s="78"/>
    </row>
    <row r="562" spans="1:11" s="22" customFormat="1" ht="36" x14ac:dyDescent="0.25">
      <c r="A562" s="89" t="s">
        <v>1930</v>
      </c>
      <c r="B562" s="89" t="s">
        <v>1958</v>
      </c>
      <c r="C562" s="90" t="s">
        <v>970</v>
      </c>
      <c r="D562" s="89" t="s">
        <v>972</v>
      </c>
      <c r="E562" s="106">
        <v>1191</v>
      </c>
      <c r="F562" s="90">
        <v>1</v>
      </c>
      <c r="G562" s="90" t="s">
        <v>14</v>
      </c>
      <c r="H562" s="90" t="s">
        <v>51</v>
      </c>
      <c r="I562" s="89" t="s">
        <v>1985</v>
      </c>
      <c r="J562" s="89"/>
      <c r="K562" s="89" t="s">
        <v>1978</v>
      </c>
    </row>
    <row r="563" spans="1:11" s="22" customFormat="1" ht="36" x14ac:dyDescent="0.25">
      <c r="A563" s="89" t="s">
        <v>817</v>
      </c>
      <c r="B563" s="89" t="s">
        <v>1368</v>
      </c>
      <c r="C563" s="90" t="s">
        <v>970</v>
      </c>
      <c r="D563" s="89" t="s">
        <v>972</v>
      </c>
      <c r="E563" s="90">
        <v>3830</v>
      </c>
      <c r="F563" s="90">
        <v>1</v>
      </c>
      <c r="G563" s="90" t="s">
        <v>14</v>
      </c>
      <c r="H563" s="90" t="s">
        <v>51</v>
      </c>
      <c r="I563" s="89" t="s">
        <v>892</v>
      </c>
      <c r="J563" s="89"/>
      <c r="K563" s="89"/>
    </row>
    <row r="564" spans="1:11" s="22" customFormat="1" ht="36" x14ac:dyDescent="0.25">
      <c r="A564" s="89" t="s">
        <v>765</v>
      </c>
      <c r="B564" s="89" t="s">
        <v>1313</v>
      </c>
      <c r="C564" s="90" t="s">
        <v>970</v>
      </c>
      <c r="D564" s="89" t="s">
        <v>972</v>
      </c>
      <c r="E564" s="90">
        <v>3831</v>
      </c>
      <c r="F564" s="90">
        <v>1</v>
      </c>
      <c r="G564" s="90" t="s">
        <v>14</v>
      </c>
      <c r="H564" s="90" t="s">
        <v>51</v>
      </c>
      <c r="I564" s="89" t="s">
        <v>892</v>
      </c>
      <c r="J564" s="89"/>
      <c r="K564" s="89"/>
    </row>
    <row r="565" spans="1:11" s="22" customFormat="1" ht="36" x14ac:dyDescent="0.25">
      <c r="A565" s="89" t="s">
        <v>766</v>
      </c>
      <c r="B565" s="89" t="s">
        <v>1314</v>
      </c>
      <c r="C565" s="90" t="s">
        <v>970</v>
      </c>
      <c r="D565" s="89" t="s">
        <v>972</v>
      </c>
      <c r="E565" s="90">
        <v>3832</v>
      </c>
      <c r="F565" s="90">
        <v>3</v>
      </c>
      <c r="G565" s="90" t="s">
        <v>14</v>
      </c>
      <c r="H565" s="90" t="s">
        <v>51</v>
      </c>
      <c r="I565" s="78" t="s">
        <v>2051</v>
      </c>
      <c r="J565" s="89"/>
      <c r="K565" s="89"/>
    </row>
    <row r="566" spans="1:11" s="22" customFormat="1" ht="36" x14ac:dyDescent="0.25">
      <c r="A566" s="89" t="s">
        <v>818</v>
      </c>
      <c r="B566" s="89" t="s">
        <v>1369</v>
      </c>
      <c r="C566" s="90" t="s">
        <v>970</v>
      </c>
      <c r="D566" s="89" t="s">
        <v>972</v>
      </c>
      <c r="E566" s="90">
        <v>3833</v>
      </c>
      <c r="F566" s="90">
        <v>1</v>
      </c>
      <c r="G566" s="90" t="s">
        <v>14</v>
      </c>
      <c r="H566" s="90" t="s">
        <v>51</v>
      </c>
      <c r="I566" s="89" t="s">
        <v>892</v>
      </c>
      <c r="J566" s="89"/>
      <c r="K566" s="89"/>
    </row>
    <row r="567" spans="1:11" s="22" customFormat="1" ht="18" x14ac:dyDescent="0.25">
      <c r="A567" s="89" t="s">
        <v>795</v>
      </c>
      <c r="B567" s="89" t="s">
        <v>1344</v>
      </c>
      <c r="C567" s="90" t="s">
        <v>970</v>
      </c>
      <c r="D567" s="89" t="s">
        <v>972</v>
      </c>
      <c r="E567" s="90">
        <v>3834</v>
      </c>
      <c r="F567" s="90">
        <v>1</v>
      </c>
      <c r="G567" s="90" t="s">
        <v>14</v>
      </c>
      <c r="H567" s="90" t="s">
        <v>51</v>
      </c>
      <c r="I567" s="78" t="s">
        <v>2048</v>
      </c>
      <c r="J567" s="89"/>
      <c r="K567" s="89"/>
    </row>
    <row r="568" spans="1:11" s="22" customFormat="1" ht="18" x14ac:dyDescent="0.25">
      <c r="A568" s="89" t="s">
        <v>785</v>
      </c>
      <c r="B568" s="89" t="s">
        <v>1334</v>
      </c>
      <c r="C568" s="90" t="s">
        <v>970</v>
      </c>
      <c r="D568" s="89" t="s">
        <v>972</v>
      </c>
      <c r="E568" s="90">
        <v>3835</v>
      </c>
      <c r="F568" s="90">
        <v>1</v>
      </c>
      <c r="G568" s="90" t="s">
        <v>14</v>
      </c>
      <c r="H568" s="90" t="s">
        <v>51</v>
      </c>
      <c r="I568" s="89" t="s">
        <v>890</v>
      </c>
      <c r="J568" s="89"/>
      <c r="K568" s="89"/>
    </row>
    <row r="569" spans="1:11" s="22" customFormat="1" ht="36" x14ac:dyDescent="0.25">
      <c r="A569" s="89" t="s">
        <v>764</v>
      </c>
      <c r="B569" s="89" t="s">
        <v>1312</v>
      </c>
      <c r="C569" s="90" t="s">
        <v>970</v>
      </c>
      <c r="D569" s="89" t="s">
        <v>972</v>
      </c>
      <c r="E569" s="90">
        <v>3836</v>
      </c>
      <c r="F569" s="90">
        <v>5</v>
      </c>
      <c r="G569" s="90" t="s">
        <v>14</v>
      </c>
      <c r="H569" s="90" t="s">
        <v>51</v>
      </c>
      <c r="I569" s="78" t="s">
        <v>2051</v>
      </c>
      <c r="J569" s="89"/>
      <c r="K569" s="89"/>
    </row>
    <row r="570" spans="1:11" s="22" customFormat="1" ht="36" x14ac:dyDescent="0.25">
      <c r="A570" s="89" t="s">
        <v>1931</v>
      </c>
      <c r="B570" s="89" t="s">
        <v>1959</v>
      </c>
      <c r="C570" s="90" t="s">
        <v>970</v>
      </c>
      <c r="D570" s="89" t="s">
        <v>972</v>
      </c>
      <c r="E570" s="106">
        <v>1193</v>
      </c>
      <c r="F570" s="90">
        <v>1</v>
      </c>
      <c r="G570" s="90" t="s">
        <v>14</v>
      </c>
      <c r="H570" s="90" t="s">
        <v>51</v>
      </c>
      <c r="I570" s="89" t="s">
        <v>1985</v>
      </c>
      <c r="J570" s="89"/>
      <c r="K570" s="89" t="s">
        <v>1978</v>
      </c>
    </row>
    <row r="571" spans="1:11" s="22" customFormat="1" ht="36" x14ac:dyDescent="0.25">
      <c r="A571" s="78" t="s">
        <v>819</v>
      </c>
      <c r="B571" s="78" t="s">
        <v>1370</v>
      </c>
      <c r="C571" s="79" t="s">
        <v>970</v>
      </c>
      <c r="D571" s="78" t="s">
        <v>972</v>
      </c>
      <c r="E571" s="79">
        <v>3837</v>
      </c>
      <c r="F571" s="79">
        <v>2</v>
      </c>
      <c r="G571" s="79" t="s">
        <v>14</v>
      </c>
      <c r="H571" s="79" t="s">
        <v>51</v>
      </c>
      <c r="I571" s="78" t="s">
        <v>890</v>
      </c>
      <c r="J571" s="78"/>
      <c r="K571" s="78"/>
    </row>
    <row r="572" spans="1:11" s="22" customFormat="1" ht="18" x14ac:dyDescent="0.25">
      <c r="A572" s="78" t="s">
        <v>821</v>
      </c>
      <c r="B572" s="78" t="s">
        <v>1372</v>
      </c>
      <c r="C572" s="79" t="s">
        <v>970</v>
      </c>
      <c r="D572" s="78" t="s">
        <v>972</v>
      </c>
      <c r="E572" s="79">
        <v>3838</v>
      </c>
      <c r="F572" s="79">
        <v>2</v>
      </c>
      <c r="G572" s="79" t="s">
        <v>14</v>
      </c>
      <c r="H572" s="79" t="s">
        <v>51</v>
      </c>
      <c r="I572" s="78" t="s">
        <v>890</v>
      </c>
      <c r="J572" s="78"/>
      <c r="K572" s="78"/>
    </row>
    <row r="573" spans="1:11" s="22" customFormat="1" ht="18" x14ac:dyDescent="0.25">
      <c r="A573" s="78" t="s">
        <v>822</v>
      </c>
      <c r="B573" s="78" t="s">
        <v>1373</v>
      </c>
      <c r="C573" s="79" t="s">
        <v>970</v>
      </c>
      <c r="D573" s="78" t="s">
        <v>972</v>
      </c>
      <c r="E573" s="79">
        <v>3839</v>
      </c>
      <c r="F573" s="79">
        <v>2</v>
      </c>
      <c r="G573" s="79" t="s">
        <v>14</v>
      </c>
      <c r="H573" s="79" t="s">
        <v>51</v>
      </c>
      <c r="I573" s="78" t="s">
        <v>890</v>
      </c>
      <c r="J573" s="78"/>
      <c r="K573" s="78"/>
    </row>
    <row r="574" spans="1:11" s="22" customFormat="1" ht="18" x14ac:dyDescent="0.25">
      <c r="A574" s="78" t="s">
        <v>823</v>
      </c>
      <c r="B574" s="78" t="s">
        <v>1374</v>
      </c>
      <c r="C574" s="79" t="s">
        <v>970</v>
      </c>
      <c r="D574" s="78" t="s">
        <v>972</v>
      </c>
      <c r="E574" s="79">
        <v>3840</v>
      </c>
      <c r="F574" s="79">
        <v>2</v>
      </c>
      <c r="G574" s="79" t="s">
        <v>14</v>
      </c>
      <c r="H574" s="79" t="s">
        <v>51</v>
      </c>
      <c r="I574" s="78" t="s">
        <v>892</v>
      </c>
      <c r="J574" s="78"/>
      <c r="K574" s="78"/>
    </row>
    <row r="575" spans="1:11" s="22" customFormat="1" ht="18" x14ac:dyDescent="0.25">
      <c r="A575" s="78" t="s">
        <v>824</v>
      </c>
      <c r="B575" s="78" t="s">
        <v>1375</v>
      </c>
      <c r="C575" s="79" t="s">
        <v>970</v>
      </c>
      <c r="D575" s="78" t="s">
        <v>972</v>
      </c>
      <c r="E575" s="79">
        <v>3841</v>
      </c>
      <c r="F575" s="79">
        <v>2</v>
      </c>
      <c r="G575" s="79" t="s">
        <v>14</v>
      </c>
      <c r="H575" s="79" t="s">
        <v>51</v>
      </c>
      <c r="I575" s="78" t="s">
        <v>892</v>
      </c>
      <c r="J575" s="78"/>
      <c r="K575" s="78"/>
    </row>
    <row r="576" spans="1:11" s="22" customFormat="1" ht="36" x14ac:dyDescent="0.25">
      <c r="A576" s="78" t="s">
        <v>825</v>
      </c>
      <c r="B576" s="78" t="s">
        <v>1376</v>
      </c>
      <c r="C576" s="79" t="s">
        <v>970</v>
      </c>
      <c r="D576" s="78" t="s">
        <v>972</v>
      </c>
      <c r="E576" s="79">
        <v>3842</v>
      </c>
      <c r="F576" s="79">
        <v>2</v>
      </c>
      <c r="G576" s="79" t="s">
        <v>14</v>
      </c>
      <c r="H576" s="79" t="s">
        <v>51</v>
      </c>
      <c r="I576" s="78" t="s">
        <v>2047</v>
      </c>
      <c r="J576" s="78"/>
      <c r="K576" s="78"/>
    </row>
    <row r="577" spans="1:11" s="22" customFormat="1" ht="18" x14ac:dyDescent="0.25">
      <c r="A577" s="78" t="s">
        <v>715</v>
      </c>
      <c r="B577" s="78" t="s">
        <v>1170</v>
      </c>
      <c r="C577" s="79" t="s">
        <v>970</v>
      </c>
      <c r="D577" s="78" t="s">
        <v>972</v>
      </c>
      <c r="E577" s="79">
        <v>3843</v>
      </c>
      <c r="F577" s="79">
        <v>1</v>
      </c>
      <c r="G577" s="79" t="s">
        <v>14</v>
      </c>
      <c r="H577" s="94" t="s">
        <v>51</v>
      </c>
      <c r="I577" s="78" t="s">
        <v>891</v>
      </c>
      <c r="J577" s="78"/>
      <c r="K577" s="78"/>
    </row>
    <row r="578" spans="1:11" s="22" customFormat="1" ht="18" x14ac:dyDescent="0.25">
      <c r="A578" s="78" t="s">
        <v>716</v>
      </c>
      <c r="B578" s="78" t="s">
        <v>1171</v>
      </c>
      <c r="C578" s="79" t="s">
        <v>970</v>
      </c>
      <c r="D578" s="78" t="s">
        <v>972</v>
      </c>
      <c r="E578" s="79">
        <v>3844</v>
      </c>
      <c r="F578" s="79">
        <v>1</v>
      </c>
      <c r="G578" s="79" t="s">
        <v>14</v>
      </c>
      <c r="H578" s="94" t="s">
        <v>51</v>
      </c>
      <c r="I578" s="78" t="s">
        <v>891</v>
      </c>
      <c r="J578" s="78"/>
      <c r="K578" s="78"/>
    </row>
    <row r="579" spans="1:11" s="22" customFormat="1" ht="18" x14ac:dyDescent="0.25">
      <c r="A579" s="78" t="s">
        <v>1727</v>
      </c>
      <c r="B579" s="78" t="s">
        <v>1728</v>
      </c>
      <c r="C579" s="79" t="s">
        <v>970</v>
      </c>
      <c r="D579" s="78" t="s">
        <v>972</v>
      </c>
      <c r="E579" s="79">
        <v>1068</v>
      </c>
      <c r="F579" s="79">
        <v>1</v>
      </c>
      <c r="G579" s="79" t="s">
        <v>14</v>
      </c>
      <c r="H579" s="94" t="s">
        <v>51</v>
      </c>
      <c r="I579" s="78" t="s">
        <v>1731</v>
      </c>
      <c r="J579" s="78"/>
      <c r="K579" s="78"/>
    </row>
    <row r="580" spans="1:11" s="22" customFormat="1" ht="18" x14ac:dyDescent="0.25">
      <c r="A580" s="78" t="s">
        <v>1687</v>
      </c>
      <c r="B580" s="78" t="s">
        <v>1172</v>
      </c>
      <c r="C580" s="79" t="s">
        <v>970</v>
      </c>
      <c r="D580" s="78" t="s">
        <v>972</v>
      </c>
      <c r="E580" s="79">
        <v>3845</v>
      </c>
      <c r="F580" s="79">
        <v>1</v>
      </c>
      <c r="G580" s="79" t="s">
        <v>14</v>
      </c>
      <c r="H580" s="94" t="s">
        <v>51</v>
      </c>
      <c r="I580" s="78" t="s">
        <v>891</v>
      </c>
      <c r="J580" s="78"/>
      <c r="K580" s="78"/>
    </row>
    <row r="581" spans="1:11" s="22" customFormat="1" ht="18" x14ac:dyDescent="0.25">
      <c r="A581" s="78" t="s">
        <v>837</v>
      </c>
      <c r="B581" s="78" t="s">
        <v>1389</v>
      </c>
      <c r="C581" s="79" t="s">
        <v>970</v>
      </c>
      <c r="D581" s="78" t="s">
        <v>972</v>
      </c>
      <c r="E581" s="79">
        <v>3846</v>
      </c>
      <c r="F581" s="79">
        <v>7</v>
      </c>
      <c r="G581" s="79" t="s">
        <v>14</v>
      </c>
      <c r="H581" s="79" t="s">
        <v>51</v>
      </c>
      <c r="I581" s="78" t="s">
        <v>892</v>
      </c>
      <c r="J581" s="78"/>
      <c r="K581" s="78"/>
    </row>
    <row r="582" spans="1:11" s="22" customFormat="1" ht="36" x14ac:dyDescent="0.25">
      <c r="A582" s="78" t="s">
        <v>839</v>
      </c>
      <c r="B582" s="78" t="s">
        <v>1390</v>
      </c>
      <c r="C582" s="79" t="s">
        <v>970</v>
      </c>
      <c r="D582" s="78" t="s">
        <v>972</v>
      </c>
      <c r="E582" s="79">
        <v>3847</v>
      </c>
      <c r="F582" s="79">
        <v>1</v>
      </c>
      <c r="G582" s="79" t="s">
        <v>14</v>
      </c>
      <c r="H582" s="79" t="s">
        <v>51</v>
      </c>
      <c r="I582" s="78" t="s">
        <v>2047</v>
      </c>
      <c r="J582" s="78"/>
      <c r="K582" s="78"/>
    </row>
    <row r="583" spans="1:11" s="22" customFormat="1" ht="18" x14ac:dyDescent="0.25">
      <c r="A583" s="78" t="s">
        <v>835</v>
      </c>
      <c r="B583" s="78" t="s">
        <v>1387</v>
      </c>
      <c r="C583" s="79" t="s">
        <v>970</v>
      </c>
      <c r="D583" s="78" t="s">
        <v>972</v>
      </c>
      <c r="E583" s="79">
        <v>3848</v>
      </c>
      <c r="F583" s="79">
        <v>7</v>
      </c>
      <c r="G583" s="79" t="s">
        <v>14</v>
      </c>
      <c r="H583" s="79" t="s">
        <v>51</v>
      </c>
      <c r="I583" s="78" t="s">
        <v>892</v>
      </c>
      <c r="J583" s="78"/>
      <c r="K583" s="78"/>
    </row>
    <row r="584" spans="1:11" s="22" customFormat="1" ht="36" x14ac:dyDescent="0.25">
      <c r="A584" s="78" t="s">
        <v>836</v>
      </c>
      <c r="B584" s="78" t="s">
        <v>1388</v>
      </c>
      <c r="C584" s="79" t="s">
        <v>970</v>
      </c>
      <c r="D584" s="78" t="s">
        <v>972</v>
      </c>
      <c r="E584" s="79">
        <v>3849</v>
      </c>
      <c r="F584" s="79">
        <v>1</v>
      </c>
      <c r="G584" s="79" t="s">
        <v>14</v>
      </c>
      <c r="H584" s="79" t="s">
        <v>51</v>
      </c>
      <c r="I584" s="78" t="s">
        <v>2047</v>
      </c>
      <c r="J584" s="78"/>
      <c r="K584" s="78"/>
    </row>
    <row r="585" spans="1:11" s="22" customFormat="1" ht="18" x14ac:dyDescent="0.25">
      <c r="A585" s="78" t="s">
        <v>737</v>
      </c>
      <c r="B585" s="78" t="s">
        <v>1286</v>
      </c>
      <c r="C585" s="79" t="s">
        <v>970</v>
      </c>
      <c r="D585" s="78" t="s">
        <v>972</v>
      </c>
      <c r="E585" s="79">
        <v>3850</v>
      </c>
      <c r="F585" s="79">
        <v>1</v>
      </c>
      <c r="G585" s="79" t="s">
        <v>14</v>
      </c>
      <c r="H585" s="79" t="s">
        <v>51</v>
      </c>
      <c r="I585" s="78" t="s">
        <v>1843</v>
      </c>
      <c r="J585" s="78"/>
      <c r="K585" s="78"/>
    </row>
    <row r="586" spans="1:11" s="22" customFormat="1" ht="18" x14ac:dyDescent="0.25">
      <c r="A586" s="78" t="s">
        <v>738</v>
      </c>
      <c r="B586" s="78" t="s">
        <v>1287</v>
      </c>
      <c r="C586" s="79" t="s">
        <v>970</v>
      </c>
      <c r="D586" s="78" t="s">
        <v>972</v>
      </c>
      <c r="E586" s="79">
        <v>3851</v>
      </c>
      <c r="F586" s="79">
        <v>4</v>
      </c>
      <c r="G586" s="79" t="s">
        <v>14</v>
      </c>
      <c r="H586" s="79" t="s">
        <v>51</v>
      </c>
      <c r="I586" s="78" t="s">
        <v>1788</v>
      </c>
      <c r="J586" s="78"/>
      <c r="K586" s="78"/>
    </row>
    <row r="587" spans="1:11" s="22" customFormat="1" ht="18" x14ac:dyDescent="0.25">
      <c r="A587" s="78" t="s">
        <v>739</v>
      </c>
      <c r="B587" s="78" t="s">
        <v>1288</v>
      </c>
      <c r="C587" s="79" t="s">
        <v>970</v>
      </c>
      <c r="D587" s="78" t="s">
        <v>972</v>
      </c>
      <c r="E587" s="79">
        <v>3852</v>
      </c>
      <c r="F587" s="79">
        <v>4</v>
      </c>
      <c r="G587" s="79" t="s">
        <v>14</v>
      </c>
      <c r="H587" s="79" t="s">
        <v>51</v>
      </c>
      <c r="I587" s="78" t="s">
        <v>1788</v>
      </c>
      <c r="J587" s="78"/>
      <c r="K587" s="78"/>
    </row>
    <row r="588" spans="1:11" s="22" customFormat="1" ht="18" x14ac:dyDescent="0.25">
      <c r="A588" s="78" t="s">
        <v>740</v>
      </c>
      <c r="B588" s="78" t="s">
        <v>1289</v>
      </c>
      <c r="C588" s="79" t="s">
        <v>970</v>
      </c>
      <c r="D588" s="78" t="s">
        <v>972</v>
      </c>
      <c r="E588" s="79">
        <v>3853</v>
      </c>
      <c r="F588" s="79">
        <v>4</v>
      </c>
      <c r="G588" s="79" t="s">
        <v>14</v>
      </c>
      <c r="H588" s="79" t="s">
        <v>51</v>
      </c>
      <c r="I588" s="78" t="s">
        <v>1788</v>
      </c>
      <c r="J588" s="78"/>
      <c r="K588" s="78"/>
    </row>
    <row r="589" spans="1:11" s="22" customFormat="1" ht="18" x14ac:dyDescent="0.25">
      <c r="A589" s="78" t="s">
        <v>741</v>
      </c>
      <c r="B589" s="78" t="s">
        <v>1290</v>
      </c>
      <c r="C589" s="79" t="s">
        <v>970</v>
      </c>
      <c r="D589" s="78" t="s">
        <v>972</v>
      </c>
      <c r="E589" s="79">
        <v>3854</v>
      </c>
      <c r="F589" s="79">
        <v>1</v>
      </c>
      <c r="G589" s="79" t="s">
        <v>14</v>
      </c>
      <c r="H589" s="79" t="s">
        <v>51</v>
      </c>
      <c r="I589" s="78" t="s">
        <v>1788</v>
      </c>
      <c r="J589" s="78"/>
      <c r="K589" s="78"/>
    </row>
    <row r="590" spans="1:11" s="22" customFormat="1" ht="18" x14ac:dyDescent="0.25">
      <c r="A590" s="78" t="s">
        <v>730</v>
      </c>
      <c r="B590" s="78" t="s">
        <v>1278</v>
      </c>
      <c r="C590" s="79" t="s">
        <v>970</v>
      </c>
      <c r="D590" s="78" t="s">
        <v>972</v>
      </c>
      <c r="E590" s="79">
        <v>3855</v>
      </c>
      <c r="F590" s="79">
        <v>1</v>
      </c>
      <c r="G590" s="79" t="s">
        <v>14</v>
      </c>
      <c r="H590" s="79" t="s">
        <v>51</v>
      </c>
      <c r="I590" s="78" t="s">
        <v>890</v>
      </c>
      <c r="J590" s="78"/>
      <c r="K590" s="78"/>
    </row>
    <row r="591" spans="1:11" s="22" customFormat="1" ht="18" x14ac:dyDescent="0.25">
      <c r="A591" s="78" t="s">
        <v>806</v>
      </c>
      <c r="B591" s="78" t="s">
        <v>1356</v>
      </c>
      <c r="C591" s="79" t="s">
        <v>970</v>
      </c>
      <c r="D591" s="78" t="s">
        <v>972</v>
      </c>
      <c r="E591" s="79">
        <v>3856</v>
      </c>
      <c r="F591" s="79">
        <v>1</v>
      </c>
      <c r="G591" s="79" t="s">
        <v>14</v>
      </c>
      <c r="H591" s="79" t="s">
        <v>51</v>
      </c>
      <c r="I591" s="78" t="s">
        <v>890</v>
      </c>
      <c r="J591" s="78"/>
      <c r="K591" s="78"/>
    </row>
    <row r="592" spans="1:11" s="22" customFormat="1" ht="36" x14ac:dyDescent="0.25">
      <c r="A592" s="78" t="s">
        <v>812</v>
      </c>
      <c r="B592" s="78" t="s">
        <v>1362</v>
      </c>
      <c r="C592" s="79" t="s">
        <v>970</v>
      </c>
      <c r="D592" s="78" t="s">
        <v>972</v>
      </c>
      <c r="E592" s="79">
        <v>3857</v>
      </c>
      <c r="F592" s="79">
        <v>1</v>
      </c>
      <c r="G592" s="79" t="s">
        <v>14</v>
      </c>
      <c r="H592" s="79" t="s">
        <v>51</v>
      </c>
      <c r="I592" s="78" t="s">
        <v>2051</v>
      </c>
      <c r="J592" s="78"/>
      <c r="K592" s="78"/>
    </row>
    <row r="593" spans="1:11" s="22" customFormat="1" ht="36" x14ac:dyDescent="0.25">
      <c r="A593" s="78" t="s">
        <v>829</v>
      </c>
      <c r="B593" s="78" t="s">
        <v>1381</v>
      </c>
      <c r="C593" s="79" t="s">
        <v>970</v>
      </c>
      <c r="D593" s="87" t="s">
        <v>972</v>
      </c>
      <c r="E593" s="92">
        <v>3858</v>
      </c>
      <c r="F593" s="92">
        <v>1</v>
      </c>
      <c r="G593" s="92" t="s">
        <v>14</v>
      </c>
      <c r="H593" s="92" t="s">
        <v>51</v>
      </c>
      <c r="I593" s="78" t="s">
        <v>2051</v>
      </c>
      <c r="J593" s="78"/>
      <c r="K593" s="78"/>
    </row>
    <row r="594" spans="1:11" s="22" customFormat="1" ht="18" x14ac:dyDescent="0.25">
      <c r="A594" s="87" t="s">
        <v>1876</v>
      </c>
      <c r="B594" s="87" t="s">
        <v>1878</v>
      </c>
      <c r="C594" s="92" t="s">
        <v>970</v>
      </c>
      <c r="D594" s="87" t="s">
        <v>972</v>
      </c>
      <c r="E594" s="92">
        <v>3960</v>
      </c>
      <c r="F594" s="92">
        <v>1</v>
      </c>
      <c r="G594" s="92" t="s">
        <v>14</v>
      </c>
      <c r="H594" s="92" t="s">
        <v>51</v>
      </c>
      <c r="I594" s="87" t="s">
        <v>1877</v>
      </c>
      <c r="J594" s="78"/>
      <c r="K594" s="78"/>
    </row>
    <row r="595" spans="1:11" s="22" customFormat="1" ht="18" x14ac:dyDescent="0.25">
      <c r="A595" s="78" t="s">
        <v>790</v>
      </c>
      <c r="B595" s="78" t="s">
        <v>1339</v>
      </c>
      <c r="C595" s="79" t="s">
        <v>970</v>
      </c>
      <c r="D595" s="87" t="s">
        <v>972</v>
      </c>
      <c r="E595" s="92">
        <v>3859</v>
      </c>
      <c r="F595" s="92">
        <v>1</v>
      </c>
      <c r="G595" s="92" t="s">
        <v>14</v>
      </c>
      <c r="H595" s="92" t="s">
        <v>51</v>
      </c>
      <c r="I595" s="87" t="s">
        <v>2052</v>
      </c>
      <c r="J595" s="78"/>
      <c r="K595" s="78"/>
    </row>
    <row r="596" spans="1:11" s="22" customFormat="1" ht="18" x14ac:dyDescent="0.25">
      <c r="A596" s="103" t="s">
        <v>174</v>
      </c>
      <c r="B596" s="103" t="s">
        <v>1247</v>
      </c>
      <c r="C596" s="104" t="s">
        <v>970</v>
      </c>
      <c r="D596" s="103" t="s">
        <v>972</v>
      </c>
      <c r="E596" s="104">
        <v>3165</v>
      </c>
      <c r="F596" s="104">
        <v>1</v>
      </c>
      <c r="G596" s="104" t="s">
        <v>14</v>
      </c>
      <c r="H596" s="104" t="s">
        <v>7</v>
      </c>
      <c r="I596" s="103"/>
      <c r="J596" s="103"/>
      <c r="K596" s="82" t="s">
        <v>2027</v>
      </c>
    </row>
    <row r="597" spans="1:11" s="22" customFormat="1" ht="36" x14ac:dyDescent="0.25">
      <c r="A597" s="78" t="s">
        <v>786</v>
      </c>
      <c r="B597" s="78" t="s">
        <v>1335</v>
      </c>
      <c r="C597" s="79" t="s">
        <v>970</v>
      </c>
      <c r="D597" s="87" t="s">
        <v>972</v>
      </c>
      <c r="E597" s="92">
        <v>3860</v>
      </c>
      <c r="F597" s="92">
        <v>3</v>
      </c>
      <c r="G597" s="92" t="s">
        <v>14</v>
      </c>
      <c r="H597" s="92" t="s">
        <v>51</v>
      </c>
      <c r="I597" s="87" t="s">
        <v>892</v>
      </c>
      <c r="J597" s="78"/>
      <c r="K597" s="78"/>
    </row>
    <row r="598" spans="1:11" s="22" customFormat="1" ht="36" x14ac:dyDescent="0.25">
      <c r="A598" s="89" t="s">
        <v>1932</v>
      </c>
      <c r="B598" s="89" t="s">
        <v>1961</v>
      </c>
      <c r="C598" s="90" t="s">
        <v>970</v>
      </c>
      <c r="D598" s="89" t="s">
        <v>972</v>
      </c>
      <c r="E598" s="106">
        <v>1187</v>
      </c>
      <c r="F598" s="90">
        <v>1</v>
      </c>
      <c r="G598" s="90" t="s">
        <v>14</v>
      </c>
      <c r="H598" s="90" t="s">
        <v>51</v>
      </c>
      <c r="I598" s="89" t="s">
        <v>1985</v>
      </c>
      <c r="J598" s="89"/>
      <c r="K598" s="89" t="s">
        <v>1978</v>
      </c>
    </row>
    <row r="599" spans="1:11" s="22" customFormat="1" ht="36" x14ac:dyDescent="0.25">
      <c r="A599" s="89" t="s">
        <v>1933</v>
      </c>
      <c r="B599" s="89" t="s">
        <v>1960</v>
      </c>
      <c r="C599" s="90" t="s">
        <v>970</v>
      </c>
      <c r="D599" s="89" t="s">
        <v>972</v>
      </c>
      <c r="E599" s="106">
        <v>1185</v>
      </c>
      <c r="F599" s="90">
        <v>1</v>
      </c>
      <c r="G599" s="90" t="s">
        <v>14</v>
      </c>
      <c r="H599" s="90" t="s">
        <v>51</v>
      </c>
      <c r="I599" s="89" t="s">
        <v>1985</v>
      </c>
      <c r="J599" s="89"/>
      <c r="K599" s="89" t="s">
        <v>1978</v>
      </c>
    </row>
    <row r="600" spans="1:11" s="22" customFormat="1" ht="36" x14ac:dyDescent="0.25">
      <c r="A600" s="89" t="s">
        <v>775</v>
      </c>
      <c r="B600" s="89" t="s">
        <v>1324</v>
      </c>
      <c r="C600" s="90" t="s">
        <v>970</v>
      </c>
      <c r="D600" s="89" t="s">
        <v>972</v>
      </c>
      <c r="E600" s="90">
        <v>3864</v>
      </c>
      <c r="F600" s="90">
        <v>1</v>
      </c>
      <c r="G600" s="90" t="s">
        <v>14</v>
      </c>
      <c r="H600" s="90" t="s">
        <v>51</v>
      </c>
      <c r="I600" s="78" t="s">
        <v>2051</v>
      </c>
      <c r="J600" s="89"/>
      <c r="K600" s="89"/>
    </row>
    <row r="601" spans="1:11" s="22" customFormat="1" ht="36" x14ac:dyDescent="0.25">
      <c r="A601" s="89" t="s">
        <v>774</v>
      </c>
      <c r="B601" s="89" t="s">
        <v>1323</v>
      </c>
      <c r="C601" s="90" t="s">
        <v>970</v>
      </c>
      <c r="D601" s="89" t="s">
        <v>972</v>
      </c>
      <c r="E601" s="90">
        <v>3861</v>
      </c>
      <c r="F601" s="90">
        <v>1</v>
      </c>
      <c r="G601" s="90" t="s">
        <v>14</v>
      </c>
      <c r="H601" s="90" t="s">
        <v>51</v>
      </c>
      <c r="I601" s="78" t="s">
        <v>2051</v>
      </c>
      <c r="J601" s="89"/>
      <c r="K601" s="89"/>
    </row>
    <row r="602" spans="1:11" s="22" customFormat="1" ht="36" x14ac:dyDescent="0.25">
      <c r="A602" s="89" t="s">
        <v>1934</v>
      </c>
      <c r="B602" s="89" t="s">
        <v>1962</v>
      </c>
      <c r="C602" s="90" t="s">
        <v>970</v>
      </c>
      <c r="D602" s="89" t="s">
        <v>972</v>
      </c>
      <c r="E602" s="106">
        <v>1188</v>
      </c>
      <c r="F602" s="90">
        <v>1</v>
      </c>
      <c r="G602" s="90" t="s">
        <v>14</v>
      </c>
      <c r="H602" s="90" t="s">
        <v>51</v>
      </c>
      <c r="I602" s="89" t="s">
        <v>1985</v>
      </c>
      <c r="J602" s="89"/>
      <c r="K602" s="89" t="s">
        <v>1978</v>
      </c>
    </row>
    <row r="603" spans="1:11" s="22" customFormat="1" ht="18" x14ac:dyDescent="0.25">
      <c r="A603" s="89" t="s">
        <v>771</v>
      </c>
      <c r="B603" s="89" t="s">
        <v>1320</v>
      </c>
      <c r="C603" s="90" t="s">
        <v>970</v>
      </c>
      <c r="D603" s="89" t="s">
        <v>972</v>
      </c>
      <c r="E603" s="90">
        <v>3862</v>
      </c>
      <c r="F603" s="90">
        <v>1</v>
      </c>
      <c r="G603" s="90" t="s">
        <v>14</v>
      </c>
      <c r="H603" s="90" t="s">
        <v>51</v>
      </c>
      <c r="I603" s="89" t="s">
        <v>890</v>
      </c>
      <c r="J603" s="89"/>
      <c r="K603" s="89"/>
    </row>
    <row r="604" spans="1:11" s="22" customFormat="1" ht="36" x14ac:dyDescent="0.25">
      <c r="A604" s="89" t="s">
        <v>742</v>
      </c>
      <c r="B604" s="89" t="s">
        <v>1291</v>
      </c>
      <c r="C604" s="90" t="s">
        <v>970</v>
      </c>
      <c r="D604" s="89" t="s">
        <v>972</v>
      </c>
      <c r="E604" s="90">
        <v>3863</v>
      </c>
      <c r="F604" s="90">
        <v>5</v>
      </c>
      <c r="G604" s="90" t="s">
        <v>14</v>
      </c>
      <c r="H604" s="90" t="s">
        <v>51</v>
      </c>
      <c r="I604" s="78" t="s">
        <v>2047</v>
      </c>
      <c r="J604" s="89"/>
      <c r="K604" s="89"/>
    </row>
    <row r="605" spans="1:11" s="22" customFormat="1" ht="18" x14ac:dyDescent="0.25">
      <c r="A605" s="78" t="s">
        <v>763</v>
      </c>
      <c r="B605" s="78" t="s">
        <v>1311</v>
      </c>
      <c r="C605" s="79" t="s">
        <v>970</v>
      </c>
      <c r="D605" s="87" t="s">
        <v>972</v>
      </c>
      <c r="E605" s="92">
        <v>3865</v>
      </c>
      <c r="F605" s="92">
        <v>1</v>
      </c>
      <c r="G605" s="92" t="s">
        <v>14</v>
      </c>
      <c r="H605" s="92" t="s">
        <v>51</v>
      </c>
      <c r="I605" s="87" t="s">
        <v>892</v>
      </c>
      <c r="J605" s="78"/>
      <c r="K605" s="78"/>
    </row>
    <row r="606" spans="1:11" s="22" customFormat="1" ht="18" x14ac:dyDescent="0.25">
      <c r="A606" s="78" t="s">
        <v>752</v>
      </c>
      <c r="B606" s="78" t="s">
        <v>1301</v>
      </c>
      <c r="C606" s="79" t="s">
        <v>970</v>
      </c>
      <c r="D606" s="87" t="s">
        <v>972</v>
      </c>
      <c r="E606" s="92">
        <v>3866</v>
      </c>
      <c r="F606" s="92">
        <v>1</v>
      </c>
      <c r="G606" s="92" t="s">
        <v>14</v>
      </c>
      <c r="H606" s="92" t="s">
        <v>51</v>
      </c>
      <c r="I606" s="87" t="s">
        <v>890</v>
      </c>
      <c r="J606" s="78"/>
      <c r="K606" s="78"/>
    </row>
    <row r="607" spans="1:11" s="22" customFormat="1" ht="36" x14ac:dyDescent="0.25">
      <c r="A607" s="78" t="s">
        <v>1811</v>
      </c>
      <c r="B607" s="78" t="s">
        <v>1351</v>
      </c>
      <c r="C607" s="79" t="s">
        <v>970</v>
      </c>
      <c r="D607" s="87" t="s">
        <v>972</v>
      </c>
      <c r="E607" s="92">
        <v>3932</v>
      </c>
      <c r="F607" s="92">
        <v>7</v>
      </c>
      <c r="G607" s="92" t="s">
        <v>14</v>
      </c>
      <c r="H607" s="92" t="s">
        <v>51</v>
      </c>
      <c r="I607" s="78" t="s">
        <v>2051</v>
      </c>
      <c r="J607" s="78"/>
      <c r="K607" s="78"/>
    </row>
    <row r="608" spans="1:11" s="22" customFormat="1" ht="18" x14ac:dyDescent="0.25">
      <c r="A608" s="78" t="s">
        <v>1804</v>
      </c>
      <c r="B608" s="78" t="s">
        <v>1363</v>
      </c>
      <c r="C608" s="79" t="s">
        <v>970</v>
      </c>
      <c r="D608" s="78" t="s">
        <v>972</v>
      </c>
      <c r="E608" s="79">
        <v>3869</v>
      </c>
      <c r="F608" s="79">
        <v>1</v>
      </c>
      <c r="G608" s="79" t="s">
        <v>14</v>
      </c>
      <c r="H608" s="79" t="s">
        <v>51</v>
      </c>
      <c r="I608" s="78" t="s">
        <v>890</v>
      </c>
      <c r="J608" s="78"/>
      <c r="K608" s="78"/>
    </row>
    <row r="609" spans="1:11" s="22" customFormat="1" ht="36" x14ac:dyDescent="0.25">
      <c r="A609" s="78" t="s">
        <v>840</v>
      </c>
      <c r="B609" s="78" t="s">
        <v>1392</v>
      </c>
      <c r="C609" s="79" t="s">
        <v>970</v>
      </c>
      <c r="D609" s="78" t="s">
        <v>972</v>
      </c>
      <c r="E609" s="79">
        <v>3867</v>
      </c>
      <c r="F609" s="79">
        <v>1</v>
      </c>
      <c r="G609" s="79" t="s">
        <v>14</v>
      </c>
      <c r="H609" s="79" t="s">
        <v>51</v>
      </c>
      <c r="I609" s="78" t="s">
        <v>2051</v>
      </c>
      <c r="J609" s="78"/>
      <c r="K609" s="78"/>
    </row>
    <row r="610" spans="1:11" s="22" customFormat="1" ht="36" x14ac:dyDescent="0.25">
      <c r="A610" s="78" t="s">
        <v>838</v>
      </c>
      <c r="B610" s="78" t="s">
        <v>1391</v>
      </c>
      <c r="C610" s="79" t="s">
        <v>970</v>
      </c>
      <c r="D610" s="78" t="s">
        <v>972</v>
      </c>
      <c r="E610" s="79">
        <v>3868</v>
      </c>
      <c r="F610" s="79">
        <v>1</v>
      </c>
      <c r="G610" s="79" t="s">
        <v>14</v>
      </c>
      <c r="H610" s="79" t="s">
        <v>51</v>
      </c>
      <c r="I610" s="78" t="s">
        <v>2051</v>
      </c>
      <c r="J610" s="78"/>
      <c r="K610" s="78"/>
    </row>
    <row r="611" spans="1:11" s="22" customFormat="1" ht="18" x14ac:dyDescent="0.25">
      <c r="A611" s="78" t="s">
        <v>801</v>
      </c>
      <c r="B611" s="78" t="s">
        <v>1350</v>
      </c>
      <c r="C611" s="79" t="s">
        <v>970</v>
      </c>
      <c r="D611" s="78" t="s">
        <v>972</v>
      </c>
      <c r="E611" s="79">
        <v>3870</v>
      </c>
      <c r="F611" s="79">
        <v>3</v>
      </c>
      <c r="G611" s="79" t="s">
        <v>14</v>
      </c>
      <c r="H611" s="79" t="s">
        <v>51</v>
      </c>
      <c r="I611" s="78" t="s">
        <v>892</v>
      </c>
      <c r="J611" s="78"/>
      <c r="K611" s="78"/>
    </row>
    <row r="612" spans="1:11" s="22" customFormat="1" ht="18" x14ac:dyDescent="0.25">
      <c r="A612" s="78" t="s">
        <v>847</v>
      </c>
      <c r="B612" s="78" t="s">
        <v>1399</v>
      </c>
      <c r="C612" s="79" t="s">
        <v>970</v>
      </c>
      <c r="D612" s="78" t="s">
        <v>972</v>
      </c>
      <c r="E612" s="79">
        <v>3871</v>
      </c>
      <c r="F612" s="79">
        <v>1</v>
      </c>
      <c r="G612" s="79" t="s">
        <v>14</v>
      </c>
      <c r="H612" s="79" t="s">
        <v>51</v>
      </c>
      <c r="I612" s="78" t="s">
        <v>892</v>
      </c>
      <c r="J612" s="78"/>
      <c r="K612" s="78"/>
    </row>
    <row r="613" spans="1:11" s="22" customFormat="1" ht="18" x14ac:dyDescent="0.25">
      <c r="A613" s="78" t="s">
        <v>843</v>
      </c>
      <c r="B613" s="78" t="s">
        <v>1395</v>
      </c>
      <c r="C613" s="79" t="s">
        <v>970</v>
      </c>
      <c r="D613" s="78" t="s">
        <v>972</v>
      </c>
      <c r="E613" s="79">
        <v>3872</v>
      </c>
      <c r="F613" s="79">
        <v>1</v>
      </c>
      <c r="G613" s="79" t="s">
        <v>14</v>
      </c>
      <c r="H613" s="79" t="s">
        <v>51</v>
      </c>
      <c r="I613" s="78" t="s">
        <v>892</v>
      </c>
      <c r="J613" s="78"/>
      <c r="K613" s="78"/>
    </row>
    <row r="614" spans="1:11" s="22" customFormat="1" ht="18" x14ac:dyDescent="0.25">
      <c r="A614" s="78" t="s">
        <v>844</v>
      </c>
      <c r="B614" s="78" t="s">
        <v>1396</v>
      </c>
      <c r="C614" s="79" t="s">
        <v>970</v>
      </c>
      <c r="D614" s="78" t="s">
        <v>972</v>
      </c>
      <c r="E614" s="79">
        <v>3873</v>
      </c>
      <c r="F614" s="79">
        <v>1</v>
      </c>
      <c r="G614" s="79" t="s">
        <v>14</v>
      </c>
      <c r="H614" s="79" t="s">
        <v>51</v>
      </c>
      <c r="I614" s="78" t="s">
        <v>892</v>
      </c>
      <c r="J614" s="78"/>
      <c r="K614" s="78"/>
    </row>
    <row r="615" spans="1:11" s="22" customFormat="1" ht="18" x14ac:dyDescent="0.25">
      <c r="A615" s="78" t="s">
        <v>845</v>
      </c>
      <c r="B615" s="78" t="s">
        <v>1397</v>
      </c>
      <c r="C615" s="79" t="s">
        <v>970</v>
      </c>
      <c r="D615" s="78" t="s">
        <v>972</v>
      </c>
      <c r="E615" s="79">
        <v>3874</v>
      </c>
      <c r="F615" s="79">
        <v>1</v>
      </c>
      <c r="G615" s="79" t="s">
        <v>14</v>
      </c>
      <c r="H615" s="79" t="s">
        <v>51</v>
      </c>
      <c r="I615" s="78" t="s">
        <v>892</v>
      </c>
      <c r="J615" s="78"/>
      <c r="K615" s="78"/>
    </row>
    <row r="616" spans="1:11" s="22" customFormat="1" ht="18" x14ac:dyDescent="0.25">
      <c r="A616" s="78" t="s">
        <v>846</v>
      </c>
      <c r="B616" s="78" t="s">
        <v>1398</v>
      </c>
      <c r="C616" s="79" t="s">
        <v>970</v>
      </c>
      <c r="D616" s="78" t="s">
        <v>972</v>
      </c>
      <c r="E616" s="79">
        <v>3875</v>
      </c>
      <c r="F616" s="79">
        <v>1</v>
      </c>
      <c r="G616" s="79" t="s">
        <v>14</v>
      </c>
      <c r="H616" s="79" t="s">
        <v>51</v>
      </c>
      <c r="I616" s="78" t="s">
        <v>892</v>
      </c>
      <c r="J616" s="78"/>
      <c r="K616" s="78"/>
    </row>
    <row r="617" spans="1:11" s="22" customFormat="1" ht="36" x14ac:dyDescent="0.25">
      <c r="A617" s="78" t="s">
        <v>893</v>
      </c>
      <c r="B617" s="78" t="s">
        <v>1315</v>
      </c>
      <c r="C617" s="79" t="s">
        <v>970</v>
      </c>
      <c r="D617" s="78" t="s">
        <v>972</v>
      </c>
      <c r="E617" s="79">
        <v>3876</v>
      </c>
      <c r="F617" s="79">
        <v>1</v>
      </c>
      <c r="G617" s="79" t="s">
        <v>14</v>
      </c>
      <c r="H617" s="79" t="s">
        <v>51</v>
      </c>
      <c r="I617" s="78" t="s">
        <v>2051</v>
      </c>
      <c r="J617" s="78"/>
      <c r="K617" s="78"/>
    </row>
    <row r="618" spans="1:11" s="22" customFormat="1" ht="36" x14ac:dyDescent="0.25">
      <c r="A618" s="78" t="s">
        <v>767</v>
      </c>
      <c r="B618" s="78" t="s">
        <v>1316</v>
      </c>
      <c r="C618" s="79" t="s">
        <v>970</v>
      </c>
      <c r="D618" s="78" t="s">
        <v>972</v>
      </c>
      <c r="E618" s="79">
        <v>3877</v>
      </c>
      <c r="F618" s="79">
        <v>1</v>
      </c>
      <c r="G618" s="79" t="s">
        <v>14</v>
      </c>
      <c r="H618" s="79" t="s">
        <v>51</v>
      </c>
      <c r="I618" s="78" t="s">
        <v>2051</v>
      </c>
      <c r="J618" s="78"/>
      <c r="K618" s="78"/>
    </row>
    <row r="619" spans="1:11" s="22" customFormat="1" ht="36" x14ac:dyDescent="0.25">
      <c r="A619" s="78" t="s">
        <v>768</v>
      </c>
      <c r="B619" s="78" t="s">
        <v>1317</v>
      </c>
      <c r="C619" s="79" t="s">
        <v>970</v>
      </c>
      <c r="D619" s="78" t="s">
        <v>972</v>
      </c>
      <c r="E619" s="79">
        <v>3878</v>
      </c>
      <c r="F619" s="79">
        <v>1</v>
      </c>
      <c r="G619" s="79" t="s">
        <v>14</v>
      </c>
      <c r="H619" s="79" t="s">
        <v>51</v>
      </c>
      <c r="I619" s="78" t="s">
        <v>2051</v>
      </c>
      <c r="J619" s="78"/>
      <c r="K619" s="78"/>
    </row>
    <row r="620" spans="1:11" s="22" customFormat="1" ht="36" x14ac:dyDescent="0.25">
      <c r="A620" s="78" t="s">
        <v>769</v>
      </c>
      <c r="B620" s="78" t="s">
        <v>1318</v>
      </c>
      <c r="C620" s="79" t="s">
        <v>970</v>
      </c>
      <c r="D620" s="78" t="s">
        <v>972</v>
      </c>
      <c r="E620" s="79">
        <v>3879</v>
      </c>
      <c r="F620" s="79">
        <v>1</v>
      </c>
      <c r="G620" s="79" t="s">
        <v>14</v>
      </c>
      <c r="H620" s="79" t="s">
        <v>51</v>
      </c>
      <c r="I620" s="78" t="s">
        <v>2051</v>
      </c>
      <c r="J620" s="78"/>
      <c r="K620" s="78"/>
    </row>
    <row r="621" spans="1:11" s="22" customFormat="1" ht="36" x14ac:dyDescent="0.25">
      <c r="A621" s="78" t="s">
        <v>803</v>
      </c>
      <c r="B621" s="78" t="s">
        <v>1353</v>
      </c>
      <c r="C621" s="79" t="s">
        <v>970</v>
      </c>
      <c r="D621" s="78" t="s">
        <v>972</v>
      </c>
      <c r="E621" s="79">
        <v>3880</v>
      </c>
      <c r="F621" s="79">
        <v>1</v>
      </c>
      <c r="G621" s="79" t="s">
        <v>14</v>
      </c>
      <c r="H621" s="79" t="s">
        <v>51</v>
      </c>
      <c r="I621" s="78" t="s">
        <v>2051</v>
      </c>
      <c r="J621" s="78"/>
      <c r="K621" s="78"/>
    </row>
    <row r="622" spans="1:11" s="22" customFormat="1" ht="18" x14ac:dyDescent="0.25">
      <c r="A622" s="78" t="s">
        <v>848</v>
      </c>
      <c r="B622" s="78" t="s">
        <v>1400</v>
      </c>
      <c r="C622" s="79" t="s">
        <v>970</v>
      </c>
      <c r="D622" s="78" t="s">
        <v>972</v>
      </c>
      <c r="E622" s="79">
        <v>3881</v>
      </c>
      <c r="F622" s="79">
        <v>1</v>
      </c>
      <c r="G622" s="79" t="s">
        <v>14</v>
      </c>
      <c r="H622" s="79" t="s">
        <v>51</v>
      </c>
      <c r="I622" s="78" t="s">
        <v>2053</v>
      </c>
      <c r="J622" s="78"/>
      <c r="K622" s="78"/>
    </row>
    <row r="623" spans="1:11" s="22" customFormat="1" ht="36" x14ac:dyDescent="0.25">
      <c r="A623" s="78" t="s">
        <v>731</v>
      </c>
      <c r="B623" s="78" t="s">
        <v>1279</v>
      </c>
      <c r="C623" s="79" t="s">
        <v>970</v>
      </c>
      <c r="D623" s="78" t="s">
        <v>972</v>
      </c>
      <c r="E623" s="79">
        <v>3882</v>
      </c>
      <c r="F623" s="79">
        <v>2</v>
      </c>
      <c r="G623" s="79" t="s">
        <v>14</v>
      </c>
      <c r="H623" s="79" t="s">
        <v>51</v>
      </c>
      <c r="I623" s="78" t="s">
        <v>2046</v>
      </c>
      <c r="J623" s="78"/>
      <c r="K623" s="78"/>
    </row>
    <row r="624" spans="1:11" s="22" customFormat="1" ht="36" x14ac:dyDescent="0.25">
      <c r="A624" s="78" t="s">
        <v>770</v>
      </c>
      <c r="B624" s="78" t="s">
        <v>1319</v>
      </c>
      <c r="C624" s="79" t="s">
        <v>970</v>
      </c>
      <c r="D624" s="78" t="s">
        <v>972</v>
      </c>
      <c r="E624" s="79">
        <v>3883</v>
      </c>
      <c r="F624" s="79">
        <v>4</v>
      </c>
      <c r="G624" s="79" t="s">
        <v>14</v>
      </c>
      <c r="H624" s="79" t="s">
        <v>51</v>
      </c>
      <c r="I624" s="78" t="s">
        <v>2046</v>
      </c>
      <c r="J624" s="78"/>
      <c r="K624" s="78"/>
    </row>
    <row r="625" spans="1:11" s="22" customFormat="1" ht="36" x14ac:dyDescent="0.25">
      <c r="A625" s="78" t="s">
        <v>1858</v>
      </c>
      <c r="B625" s="78" t="s">
        <v>1859</v>
      </c>
      <c r="C625" s="79" t="s">
        <v>970</v>
      </c>
      <c r="D625" s="78" t="s">
        <v>972</v>
      </c>
      <c r="E625" s="79">
        <v>3959</v>
      </c>
      <c r="F625" s="79">
        <v>1</v>
      </c>
      <c r="G625" s="79" t="s">
        <v>14</v>
      </c>
      <c r="H625" s="79" t="s">
        <v>51</v>
      </c>
      <c r="I625" s="78" t="s">
        <v>1897</v>
      </c>
      <c r="J625" s="87"/>
      <c r="K625" s="87"/>
    </row>
    <row r="626" spans="1:11" s="22" customFormat="1" ht="36" x14ac:dyDescent="0.25">
      <c r="A626" s="78" t="s">
        <v>1856</v>
      </c>
      <c r="B626" s="78" t="s">
        <v>1860</v>
      </c>
      <c r="C626" s="79" t="s">
        <v>970</v>
      </c>
      <c r="D626" s="78" t="s">
        <v>972</v>
      </c>
      <c r="E626" s="79">
        <v>3958</v>
      </c>
      <c r="F626" s="79">
        <v>1</v>
      </c>
      <c r="G626" s="79" t="s">
        <v>14</v>
      </c>
      <c r="H626" s="79" t="s">
        <v>51</v>
      </c>
      <c r="I626" s="78" t="s">
        <v>1897</v>
      </c>
      <c r="J626" s="87"/>
      <c r="K626" s="87"/>
    </row>
    <row r="627" spans="1:11" s="22" customFormat="1" ht="36" x14ac:dyDescent="0.25">
      <c r="A627" s="78" t="s">
        <v>1857</v>
      </c>
      <c r="B627" s="78" t="s">
        <v>1861</v>
      </c>
      <c r="C627" s="79" t="s">
        <v>970</v>
      </c>
      <c r="D627" s="78" t="s">
        <v>972</v>
      </c>
      <c r="E627" s="79">
        <v>3957</v>
      </c>
      <c r="F627" s="79">
        <v>1</v>
      </c>
      <c r="G627" s="79" t="s">
        <v>14</v>
      </c>
      <c r="H627" s="79" t="s">
        <v>51</v>
      </c>
      <c r="I627" s="78" t="s">
        <v>1897</v>
      </c>
      <c r="J627" s="87"/>
      <c r="K627" s="87"/>
    </row>
    <row r="628" spans="1:11" s="22" customFormat="1" ht="18" x14ac:dyDescent="0.25">
      <c r="A628" s="78" t="s">
        <v>809</v>
      </c>
      <c r="B628" s="78" t="s">
        <v>1359</v>
      </c>
      <c r="C628" s="79" t="s">
        <v>970</v>
      </c>
      <c r="D628" s="78" t="s">
        <v>972</v>
      </c>
      <c r="E628" s="79">
        <v>3885</v>
      </c>
      <c r="F628" s="79">
        <v>1</v>
      </c>
      <c r="G628" s="79" t="s">
        <v>14</v>
      </c>
      <c r="H628" s="79" t="s">
        <v>51</v>
      </c>
      <c r="I628" s="78" t="s">
        <v>890</v>
      </c>
      <c r="J628" s="78"/>
      <c r="K628" s="78"/>
    </row>
    <row r="629" spans="1:11" s="22" customFormat="1" ht="36" x14ac:dyDescent="0.25">
      <c r="A629" s="78" t="s">
        <v>897</v>
      </c>
      <c r="B629" s="78" t="s">
        <v>1179</v>
      </c>
      <c r="C629" s="79" t="s">
        <v>970</v>
      </c>
      <c r="D629" s="78" t="s">
        <v>972</v>
      </c>
      <c r="E629" s="79">
        <v>1182</v>
      </c>
      <c r="F629" s="79">
        <v>1</v>
      </c>
      <c r="G629" s="79" t="s">
        <v>14</v>
      </c>
      <c r="H629" s="79" t="s">
        <v>51</v>
      </c>
      <c r="I629" s="78" t="s">
        <v>663</v>
      </c>
      <c r="J629" s="78"/>
      <c r="K629" s="78"/>
    </row>
    <row r="630" spans="1:11" s="22" customFormat="1" ht="36" x14ac:dyDescent="0.25">
      <c r="A630" s="78" t="s">
        <v>1850</v>
      </c>
      <c r="B630" s="78" t="s">
        <v>1851</v>
      </c>
      <c r="C630" s="79" t="s">
        <v>970</v>
      </c>
      <c r="D630" s="78" t="s">
        <v>972</v>
      </c>
      <c r="E630" s="79">
        <v>3950</v>
      </c>
      <c r="F630" s="79">
        <v>2</v>
      </c>
      <c r="G630" s="79" t="s">
        <v>14</v>
      </c>
      <c r="H630" s="79" t="s">
        <v>51</v>
      </c>
      <c r="I630" s="78" t="s">
        <v>1852</v>
      </c>
      <c r="J630" s="87"/>
      <c r="K630" s="87"/>
    </row>
    <row r="631" spans="1:11" s="22" customFormat="1" ht="36" x14ac:dyDescent="0.25">
      <c r="A631" s="78" t="s">
        <v>776</v>
      </c>
      <c r="B631" s="78" t="s">
        <v>1325</v>
      </c>
      <c r="C631" s="79" t="s">
        <v>970</v>
      </c>
      <c r="D631" s="78" t="s">
        <v>972</v>
      </c>
      <c r="E631" s="79">
        <v>3886</v>
      </c>
      <c r="F631" s="79">
        <v>1</v>
      </c>
      <c r="G631" s="79" t="s">
        <v>14</v>
      </c>
      <c r="H631" s="79" t="s">
        <v>51</v>
      </c>
      <c r="I631" s="78" t="s">
        <v>2046</v>
      </c>
      <c r="J631" s="78"/>
      <c r="K631" s="78"/>
    </row>
    <row r="632" spans="1:11" s="22" customFormat="1" ht="18" x14ac:dyDescent="0.25">
      <c r="A632" s="78" t="s">
        <v>796</v>
      </c>
      <c r="B632" s="78" t="s">
        <v>1345</v>
      </c>
      <c r="C632" s="79" t="s">
        <v>970</v>
      </c>
      <c r="D632" s="78" t="s">
        <v>972</v>
      </c>
      <c r="E632" s="79">
        <v>3887</v>
      </c>
      <c r="F632" s="79">
        <v>4</v>
      </c>
      <c r="G632" s="79" t="s">
        <v>14</v>
      </c>
      <c r="H632" s="79" t="s">
        <v>51</v>
      </c>
      <c r="I632" s="78" t="s">
        <v>890</v>
      </c>
      <c r="J632" s="78"/>
      <c r="K632" s="78"/>
    </row>
    <row r="633" spans="1:11" s="22" customFormat="1" ht="18" x14ac:dyDescent="0.25">
      <c r="A633" s="78" t="s">
        <v>797</v>
      </c>
      <c r="B633" s="78" t="s">
        <v>1346</v>
      </c>
      <c r="C633" s="79" t="s">
        <v>970</v>
      </c>
      <c r="D633" s="78" t="s">
        <v>972</v>
      </c>
      <c r="E633" s="79">
        <v>3888</v>
      </c>
      <c r="F633" s="79">
        <v>4</v>
      </c>
      <c r="G633" s="79" t="s">
        <v>14</v>
      </c>
      <c r="H633" s="79" t="s">
        <v>51</v>
      </c>
      <c r="I633" s="78" t="s">
        <v>890</v>
      </c>
      <c r="J633" s="78"/>
      <c r="K633" s="78"/>
    </row>
    <row r="634" spans="1:11" s="22" customFormat="1" ht="36" x14ac:dyDescent="0.25">
      <c r="A634" s="78" t="s">
        <v>728</v>
      </c>
      <c r="B634" s="78" t="s">
        <v>1276</v>
      </c>
      <c r="C634" s="79" t="s">
        <v>970</v>
      </c>
      <c r="D634" s="78" t="s">
        <v>972</v>
      </c>
      <c r="E634" s="79">
        <v>3889</v>
      </c>
      <c r="F634" s="79">
        <v>1</v>
      </c>
      <c r="G634" s="79" t="s">
        <v>14</v>
      </c>
      <c r="H634" s="79" t="s">
        <v>51</v>
      </c>
      <c r="I634" s="78" t="s">
        <v>890</v>
      </c>
      <c r="J634" s="78"/>
      <c r="K634" s="78"/>
    </row>
    <row r="635" spans="1:11" s="22" customFormat="1" ht="18" x14ac:dyDescent="0.25">
      <c r="A635" s="86" t="s">
        <v>656</v>
      </c>
      <c r="B635" s="86" t="s">
        <v>1098</v>
      </c>
      <c r="C635" s="94" t="s">
        <v>970</v>
      </c>
      <c r="D635" s="86" t="s">
        <v>972</v>
      </c>
      <c r="E635" s="108">
        <v>1112</v>
      </c>
      <c r="F635" s="79">
        <v>1</v>
      </c>
      <c r="G635" s="79" t="s">
        <v>14</v>
      </c>
      <c r="H635" s="79" t="s">
        <v>51</v>
      </c>
      <c r="I635" s="78" t="s">
        <v>655</v>
      </c>
      <c r="J635" s="78"/>
      <c r="K635" s="78"/>
    </row>
    <row r="636" spans="1:11" s="22" customFormat="1" ht="18" x14ac:dyDescent="0.25">
      <c r="A636" s="86" t="s">
        <v>657</v>
      </c>
      <c r="B636" s="86" t="s">
        <v>1099</v>
      </c>
      <c r="C636" s="94" t="s">
        <v>970</v>
      </c>
      <c r="D636" s="86" t="s">
        <v>972</v>
      </c>
      <c r="E636" s="108">
        <v>1113</v>
      </c>
      <c r="F636" s="79">
        <v>1</v>
      </c>
      <c r="G636" s="79" t="s">
        <v>14</v>
      </c>
      <c r="H636" s="79" t="s">
        <v>51</v>
      </c>
      <c r="I636" s="78" t="s">
        <v>655</v>
      </c>
      <c r="J636" s="78"/>
      <c r="K636" s="78"/>
    </row>
    <row r="637" spans="1:11" s="22" customFormat="1" ht="18" x14ac:dyDescent="0.25">
      <c r="A637" s="86" t="s">
        <v>658</v>
      </c>
      <c r="B637" s="86" t="s">
        <v>1100</v>
      </c>
      <c r="C637" s="94" t="s">
        <v>970</v>
      </c>
      <c r="D637" s="86" t="s">
        <v>972</v>
      </c>
      <c r="E637" s="108">
        <v>1114</v>
      </c>
      <c r="F637" s="79">
        <v>1</v>
      </c>
      <c r="G637" s="79" t="s">
        <v>14</v>
      </c>
      <c r="H637" s="79" t="s">
        <v>51</v>
      </c>
      <c r="I637" s="78" t="s">
        <v>655</v>
      </c>
      <c r="J637" s="78"/>
      <c r="K637" s="78"/>
    </row>
    <row r="638" spans="1:11" s="22" customFormat="1" ht="18" x14ac:dyDescent="0.25">
      <c r="A638" s="86" t="s">
        <v>659</v>
      </c>
      <c r="B638" s="86" t="s">
        <v>1101</v>
      </c>
      <c r="C638" s="94" t="s">
        <v>970</v>
      </c>
      <c r="D638" s="86" t="s">
        <v>972</v>
      </c>
      <c r="E638" s="108">
        <v>1115</v>
      </c>
      <c r="F638" s="79">
        <v>1</v>
      </c>
      <c r="G638" s="79" t="s">
        <v>14</v>
      </c>
      <c r="H638" s="79" t="s">
        <v>51</v>
      </c>
      <c r="I638" s="78" t="s">
        <v>655</v>
      </c>
      <c r="J638" s="78"/>
      <c r="K638" s="78"/>
    </row>
    <row r="639" spans="1:11" s="22" customFormat="1" ht="18" x14ac:dyDescent="0.25">
      <c r="A639" s="86" t="s">
        <v>660</v>
      </c>
      <c r="B639" s="86" t="s">
        <v>1102</v>
      </c>
      <c r="C639" s="94" t="s">
        <v>970</v>
      </c>
      <c r="D639" s="86" t="s">
        <v>972</v>
      </c>
      <c r="E639" s="108">
        <v>1116</v>
      </c>
      <c r="F639" s="79">
        <v>1</v>
      </c>
      <c r="G639" s="79" t="s">
        <v>14</v>
      </c>
      <c r="H639" s="79" t="s">
        <v>51</v>
      </c>
      <c r="I639" s="78" t="s">
        <v>655</v>
      </c>
      <c r="J639" s="78"/>
      <c r="K639" s="78"/>
    </row>
    <row r="640" spans="1:11" s="22" customFormat="1" ht="18" x14ac:dyDescent="0.25">
      <c r="A640" s="86" t="s">
        <v>661</v>
      </c>
      <c r="B640" s="86" t="s">
        <v>1103</v>
      </c>
      <c r="C640" s="94" t="s">
        <v>970</v>
      </c>
      <c r="D640" s="86" t="s">
        <v>972</v>
      </c>
      <c r="E640" s="108">
        <v>1117</v>
      </c>
      <c r="F640" s="79">
        <v>1</v>
      </c>
      <c r="G640" s="79" t="s">
        <v>14</v>
      </c>
      <c r="H640" s="79" t="s">
        <v>51</v>
      </c>
      <c r="I640" s="78" t="s">
        <v>655</v>
      </c>
      <c r="J640" s="78"/>
      <c r="K640" s="78"/>
    </row>
    <row r="641" spans="1:11" s="22" customFormat="1" ht="36" x14ac:dyDescent="0.25">
      <c r="A641" s="78" t="s">
        <v>753</v>
      </c>
      <c r="B641" s="78" t="s">
        <v>1302</v>
      </c>
      <c r="C641" s="79" t="s">
        <v>970</v>
      </c>
      <c r="D641" s="78" t="s">
        <v>972</v>
      </c>
      <c r="E641" s="79">
        <v>3890</v>
      </c>
      <c r="F641" s="79">
        <v>1</v>
      </c>
      <c r="G641" s="79" t="s">
        <v>14</v>
      </c>
      <c r="H641" s="79" t="s">
        <v>51</v>
      </c>
      <c r="I641" s="88" t="s">
        <v>2026</v>
      </c>
      <c r="J641" s="78"/>
      <c r="K641" s="78"/>
    </row>
    <row r="642" spans="1:11" s="22" customFormat="1" ht="18" x14ac:dyDescent="0.25">
      <c r="A642" s="78" t="s">
        <v>798</v>
      </c>
      <c r="B642" s="78" t="s">
        <v>1347</v>
      </c>
      <c r="C642" s="79" t="s">
        <v>970</v>
      </c>
      <c r="D642" s="78" t="s">
        <v>972</v>
      </c>
      <c r="E642" s="79">
        <v>3891</v>
      </c>
      <c r="F642" s="79">
        <v>2</v>
      </c>
      <c r="G642" s="79" t="s">
        <v>14</v>
      </c>
      <c r="H642" s="79" t="s">
        <v>51</v>
      </c>
      <c r="I642" s="78" t="s">
        <v>2048</v>
      </c>
      <c r="J642" s="78"/>
      <c r="K642" s="78"/>
    </row>
    <row r="643" spans="1:11" s="22" customFormat="1" ht="18" x14ac:dyDescent="0.25">
      <c r="A643" s="78" t="s">
        <v>799</v>
      </c>
      <c r="B643" s="78" t="s">
        <v>1348</v>
      </c>
      <c r="C643" s="79" t="s">
        <v>970</v>
      </c>
      <c r="D643" s="78" t="s">
        <v>972</v>
      </c>
      <c r="E643" s="79">
        <v>3892</v>
      </c>
      <c r="F643" s="79">
        <v>4</v>
      </c>
      <c r="G643" s="79" t="s">
        <v>14</v>
      </c>
      <c r="H643" s="79" t="s">
        <v>51</v>
      </c>
      <c r="I643" s="78" t="s">
        <v>892</v>
      </c>
      <c r="J643" s="78"/>
      <c r="K643" s="78"/>
    </row>
    <row r="644" spans="1:11" s="22" customFormat="1" ht="18" x14ac:dyDescent="0.25">
      <c r="A644" s="78" t="s">
        <v>792</v>
      </c>
      <c r="B644" s="78" t="s">
        <v>1341</v>
      </c>
      <c r="C644" s="79" t="s">
        <v>970</v>
      </c>
      <c r="D644" s="78" t="s">
        <v>972</v>
      </c>
      <c r="E644" s="79">
        <v>3893</v>
      </c>
      <c r="F644" s="79">
        <v>2</v>
      </c>
      <c r="G644" s="79" t="s">
        <v>14</v>
      </c>
      <c r="H644" s="79" t="s">
        <v>51</v>
      </c>
      <c r="I644" s="78" t="s">
        <v>890</v>
      </c>
      <c r="J644" s="78"/>
      <c r="K644" s="78"/>
    </row>
    <row r="645" spans="1:11" s="22" customFormat="1" ht="18" x14ac:dyDescent="0.25">
      <c r="A645" s="78" t="s">
        <v>732</v>
      </c>
      <c r="B645" s="78" t="s">
        <v>1280</v>
      </c>
      <c r="C645" s="79" t="s">
        <v>970</v>
      </c>
      <c r="D645" s="78" t="s">
        <v>972</v>
      </c>
      <c r="E645" s="79">
        <v>3894</v>
      </c>
      <c r="F645" s="79">
        <v>1</v>
      </c>
      <c r="G645" s="79" t="s">
        <v>14</v>
      </c>
      <c r="H645" s="79" t="s">
        <v>51</v>
      </c>
      <c r="I645" s="78" t="s">
        <v>2052</v>
      </c>
      <c r="J645" s="78"/>
      <c r="K645" s="78"/>
    </row>
    <row r="646" spans="1:11" s="22" customFormat="1" ht="18" x14ac:dyDescent="0.25">
      <c r="A646" s="78" t="s">
        <v>733</v>
      </c>
      <c r="B646" s="78" t="s">
        <v>1281</v>
      </c>
      <c r="C646" s="79" t="s">
        <v>970</v>
      </c>
      <c r="D646" s="78" t="s">
        <v>972</v>
      </c>
      <c r="E646" s="79">
        <v>3895</v>
      </c>
      <c r="F646" s="79">
        <v>2</v>
      </c>
      <c r="G646" s="79" t="s">
        <v>14</v>
      </c>
      <c r="H646" s="79" t="s">
        <v>51</v>
      </c>
      <c r="I646" s="78" t="s">
        <v>2052</v>
      </c>
      <c r="J646" s="78"/>
      <c r="K646" s="78"/>
    </row>
    <row r="647" spans="1:11" s="22" customFormat="1" ht="36" x14ac:dyDescent="0.25">
      <c r="A647" s="89" t="s">
        <v>1935</v>
      </c>
      <c r="B647" s="89" t="s">
        <v>1963</v>
      </c>
      <c r="C647" s="90" t="s">
        <v>970</v>
      </c>
      <c r="D647" s="89" t="s">
        <v>972</v>
      </c>
      <c r="E647" s="106">
        <v>1186</v>
      </c>
      <c r="F647" s="90">
        <v>1</v>
      </c>
      <c r="G647" s="90" t="s">
        <v>14</v>
      </c>
      <c r="H647" s="90" t="s">
        <v>51</v>
      </c>
      <c r="I647" s="89" t="s">
        <v>1985</v>
      </c>
      <c r="J647" s="89"/>
      <c r="K647" s="89" t="s">
        <v>1978</v>
      </c>
    </row>
    <row r="648" spans="1:11" s="22" customFormat="1" ht="36" x14ac:dyDescent="0.25">
      <c r="A648" s="78" t="s">
        <v>791</v>
      </c>
      <c r="B648" s="78" t="s">
        <v>1340</v>
      </c>
      <c r="C648" s="79" t="s">
        <v>970</v>
      </c>
      <c r="D648" s="78" t="s">
        <v>972</v>
      </c>
      <c r="E648" s="79">
        <v>3896</v>
      </c>
      <c r="F648" s="79">
        <v>2</v>
      </c>
      <c r="G648" s="79" t="s">
        <v>14</v>
      </c>
      <c r="H648" s="79" t="s">
        <v>51</v>
      </c>
      <c r="I648" s="78" t="s">
        <v>2046</v>
      </c>
      <c r="J648" s="78"/>
      <c r="K648" s="78"/>
    </row>
    <row r="649" spans="1:11" s="22" customFormat="1" ht="18" x14ac:dyDescent="0.25">
      <c r="A649" s="103" t="s">
        <v>717</v>
      </c>
      <c r="B649" s="103" t="s">
        <v>1235</v>
      </c>
      <c r="C649" s="104" t="s">
        <v>970</v>
      </c>
      <c r="D649" s="103" t="s">
        <v>972</v>
      </c>
      <c r="E649" s="109">
        <v>3645</v>
      </c>
      <c r="F649" s="110">
        <v>15</v>
      </c>
      <c r="G649" s="110" t="s">
        <v>4</v>
      </c>
      <c r="H649" s="110" t="s">
        <v>4</v>
      </c>
      <c r="I649" s="103"/>
      <c r="J649" s="103" t="s">
        <v>10</v>
      </c>
      <c r="K649" s="82" t="s">
        <v>2027</v>
      </c>
    </row>
    <row r="650" spans="1:11" s="22" customFormat="1" ht="18" x14ac:dyDescent="0.25">
      <c r="A650" s="103" t="s">
        <v>718</v>
      </c>
      <c r="B650" s="103" t="s">
        <v>1236</v>
      </c>
      <c r="C650" s="104" t="s">
        <v>970</v>
      </c>
      <c r="D650" s="103" t="s">
        <v>972</v>
      </c>
      <c r="E650" s="109">
        <v>3646</v>
      </c>
      <c r="F650" s="110">
        <v>15</v>
      </c>
      <c r="G650" s="110" t="s">
        <v>4</v>
      </c>
      <c r="H650" s="110" t="s">
        <v>4</v>
      </c>
      <c r="I650" s="103"/>
      <c r="J650" s="103" t="s">
        <v>10</v>
      </c>
      <c r="K650" s="82" t="s">
        <v>2027</v>
      </c>
    </row>
    <row r="651" spans="1:11" s="22" customFormat="1" ht="36" x14ac:dyDescent="0.25">
      <c r="A651" s="103" t="s">
        <v>719</v>
      </c>
      <c r="B651" s="103" t="s">
        <v>1237</v>
      </c>
      <c r="C651" s="104" t="s">
        <v>970</v>
      </c>
      <c r="D651" s="103" t="s">
        <v>972</v>
      </c>
      <c r="E651" s="109">
        <v>3647</v>
      </c>
      <c r="F651" s="110">
        <v>15</v>
      </c>
      <c r="G651" s="110" t="s">
        <v>4</v>
      </c>
      <c r="H651" s="110" t="s">
        <v>4</v>
      </c>
      <c r="I651" s="103"/>
      <c r="J651" s="103" t="s">
        <v>10</v>
      </c>
      <c r="K651" s="82" t="s">
        <v>2027</v>
      </c>
    </row>
    <row r="652" spans="1:11" s="22" customFormat="1" ht="18" x14ac:dyDescent="0.25">
      <c r="A652" s="78" t="s">
        <v>1729</v>
      </c>
      <c r="B652" s="78" t="s">
        <v>1730</v>
      </c>
      <c r="C652" s="79" t="s">
        <v>970</v>
      </c>
      <c r="D652" s="78" t="s">
        <v>972</v>
      </c>
      <c r="E652" s="79">
        <v>3941</v>
      </c>
      <c r="F652" s="79">
        <v>1</v>
      </c>
      <c r="G652" s="79" t="s">
        <v>14</v>
      </c>
      <c r="H652" s="94" t="s">
        <v>51</v>
      </c>
      <c r="I652" s="78" t="s">
        <v>1731</v>
      </c>
      <c r="J652" s="78"/>
      <c r="K652" s="78"/>
    </row>
    <row r="653" spans="1:11" s="22" customFormat="1" ht="18" x14ac:dyDescent="0.25">
      <c r="A653" s="78" t="s">
        <v>826</v>
      </c>
      <c r="B653" s="78" t="s">
        <v>1377</v>
      </c>
      <c r="C653" s="79" t="s">
        <v>970</v>
      </c>
      <c r="D653" s="78" t="s">
        <v>972</v>
      </c>
      <c r="E653" s="79">
        <v>3897</v>
      </c>
      <c r="F653" s="79">
        <v>2</v>
      </c>
      <c r="G653" s="79" t="s">
        <v>14</v>
      </c>
      <c r="H653" s="79" t="s">
        <v>51</v>
      </c>
      <c r="I653" s="78" t="s">
        <v>890</v>
      </c>
      <c r="J653" s="78"/>
      <c r="K653" s="78"/>
    </row>
    <row r="654" spans="1:11" s="22" customFormat="1" ht="18" x14ac:dyDescent="0.25">
      <c r="A654" s="78" t="s">
        <v>827</v>
      </c>
      <c r="B654" s="78" t="s">
        <v>1378</v>
      </c>
      <c r="C654" s="79" t="s">
        <v>970</v>
      </c>
      <c r="D654" s="78" t="s">
        <v>972</v>
      </c>
      <c r="E654" s="79">
        <v>3898</v>
      </c>
      <c r="F654" s="79">
        <v>2</v>
      </c>
      <c r="G654" s="79" t="s">
        <v>14</v>
      </c>
      <c r="H654" s="79" t="s">
        <v>51</v>
      </c>
      <c r="I654" s="78" t="s">
        <v>890</v>
      </c>
      <c r="J654" s="78"/>
      <c r="K654" s="78"/>
    </row>
    <row r="655" spans="1:11" s="22" customFormat="1" ht="36" x14ac:dyDescent="0.25">
      <c r="A655" s="78" t="s">
        <v>758</v>
      </c>
      <c r="B655" s="78" t="s">
        <v>1306</v>
      </c>
      <c r="C655" s="79" t="s">
        <v>970</v>
      </c>
      <c r="D655" s="78" t="s">
        <v>972</v>
      </c>
      <c r="E655" s="79">
        <v>3899</v>
      </c>
      <c r="F655" s="79">
        <v>2</v>
      </c>
      <c r="G655" s="79" t="s">
        <v>14</v>
      </c>
      <c r="H655" s="79" t="s">
        <v>51</v>
      </c>
      <c r="I655" s="78" t="s">
        <v>892</v>
      </c>
      <c r="J655" s="78"/>
      <c r="K655" s="78"/>
    </row>
    <row r="656" spans="1:11" s="22" customFormat="1" ht="18" x14ac:dyDescent="0.25">
      <c r="A656" s="78" t="s">
        <v>760</v>
      </c>
      <c r="B656" s="78" t="s">
        <v>1308</v>
      </c>
      <c r="C656" s="79" t="s">
        <v>970</v>
      </c>
      <c r="D656" s="78" t="s">
        <v>972</v>
      </c>
      <c r="E656" s="79">
        <v>3900</v>
      </c>
      <c r="F656" s="79">
        <v>2</v>
      </c>
      <c r="G656" s="79" t="s">
        <v>14</v>
      </c>
      <c r="H656" s="79" t="s">
        <v>51</v>
      </c>
      <c r="I656" s="78" t="s">
        <v>892</v>
      </c>
      <c r="J656" s="78"/>
      <c r="K656" s="78"/>
    </row>
    <row r="657" spans="1:11" s="22" customFormat="1" ht="36" x14ac:dyDescent="0.25">
      <c r="A657" s="78" t="s">
        <v>757</v>
      </c>
      <c r="B657" s="78" t="s">
        <v>1305</v>
      </c>
      <c r="C657" s="79" t="s">
        <v>970</v>
      </c>
      <c r="D657" s="78" t="s">
        <v>972</v>
      </c>
      <c r="E657" s="79">
        <v>3901</v>
      </c>
      <c r="F657" s="79">
        <v>2</v>
      </c>
      <c r="G657" s="79" t="s">
        <v>14</v>
      </c>
      <c r="H657" s="79" t="s">
        <v>51</v>
      </c>
      <c r="I657" s="78" t="s">
        <v>892</v>
      </c>
      <c r="J657" s="78"/>
      <c r="K657" s="78"/>
    </row>
    <row r="658" spans="1:11" s="22" customFormat="1" ht="18" x14ac:dyDescent="0.25">
      <c r="A658" s="78" t="s">
        <v>759</v>
      </c>
      <c r="B658" s="78" t="s">
        <v>1307</v>
      </c>
      <c r="C658" s="79" t="s">
        <v>970</v>
      </c>
      <c r="D658" s="78" t="s">
        <v>972</v>
      </c>
      <c r="E658" s="79">
        <v>3902</v>
      </c>
      <c r="F658" s="79">
        <v>2</v>
      </c>
      <c r="G658" s="79" t="s">
        <v>14</v>
      </c>
      <c r="H658" s="79" t="s">
        <v>51</v>
      </c>
      <c r="I658" s="78" t="s">
        <v>892</v>
      </c>
      <c r="J658" s="78"/>
      <c r="K658" s="78"/>
    </row>
    <row r="659" spans="1:11" s="22" customFormat="1" ht="18" x14ac:dyDescent="0.25">
      <c r="A659" s="78" t="s">
        <v>743</v>
      </c>
      <c r="B659" s="78" t="s">
        <v>1292</v>
      </c>
      <c r="C659" s="79" t="s">
        <v>970</v>
      </c>
      <c r="D659" s="78" t="s">
        <v>972</v>
      </c>
      <c r="E659" s="79">
        <v>3903</v>
      </c>
      <c r="F659" s="79">
        <v>3</v>
      </c>
      <c r="G659" s="79" t="s">
        <v>14</v>
      </c>
      <c r="H659" s="79" t="s">
        <v>51</v>
      </c>
      <c r="I659" s="88" t="s">
        <v>2054</v>
      </c>
      <c r="J659" s="78"/>
      <c r="K659" s="78"/>
    </row>
    <row r="660" spans="1:11" s="22" customFormat="1" ht="36" x14ac:dyDescent="0.25">
      <c r="A660" s="78" t="s">
        <v>744</v>
      </c>
      <c r="B660" s="78" t="s">
        <v>1293</v>
      </c>
      <c r="C660" s="79" t="s">
        <v>970</v>
      </c>
      <c r="D660" s="78" t="s">
        <v>972</v>
      </c>
      <c r="E660" s="79">
        <v>3904</v>
      </c>
      <c r="F660" s="79">
        <v>3</v>
      </c>
      <c r="G660" s="79" t="s">
        <v>14</v>
      </c>
      <c r="H660" s="79" t="s">
        <v>51</v>
      </c>
      <c r="I660" s="78" t="s">
        <v>890</v>
      </c>
      <c r="J660" s="78"/>
      <c r="K660" s="78"/>
    </row>
    <row r="661" spans="1:11" s="22" customFormat="1" ht="18" x14ac:dyDescent="0.25">
      <c r="A661" s="78" t="s">
        <v>745</v>
      </c>
      <c r="B661" s="78" t="s">
        <v>1294</v>
      </c>
      <c r="C661" s="79" t="s">
        <v>970</v>
      </c>
      <c r="D661" s="78" t="s">
        <v>972</v>
      </c>
      <c r="E661" s="79">
        <v>3905</v>
      </c>
      <c r="F661" s="79">
        <v>1</v>
      </c>
      <c r="G661" s="79" t="s">
        <v>14</v>
      </c>
      <c r="H661" s="79" t="s">
        <v>51</v>
      </c>
      <c r="I661" s="88" t="s">
        <v>2025</v>
      </c>
      <c r="J661" s="78"/>
      <c r="K661" s="78"/>
    </row>
    <row r="662" spans="1:11" s="22" customFormat="1" ht="18" x14ac:dyDescent="0.25">
      <c r="A662" s="78" t="s">
        <v>746</v>
      </c>
      <c r="B662" s="78" t="s">
        <v>1295</v>
      </c>
      <c r="C662" s="79" t="s">
        <v>970</v>
      </c>
      <c r="D662" s="78" t="s">
        <v>972</v>
      </c>
      <c r="E662" s="79">
        <v>3906</v>
      </c>
      <c r="F662" s="79">
        <v>1</v>
      </c>
      <c r="G662" s="79" t="s">
        <v>14</v>
      </c>
      <c r="H662" s="79" t="s">
        <v>51</v>
      </c>
      <c r="I662" s="88" t="s">
        <v>2025</v>
      </c>
      <c r="J662" s="78"/>
      <c r="K662" s="78"/>
    </row>
    <row r="663" spans="1:11" s="22" customFormat="1" ht="18" x14ac:dyDescent="0.25">
      <c r="A663" s="78" t="s">
        <v>810</v>
      </c>
      <c r="B663" s="78" t="s">
        <v>1360</v>
      </c>
      <c r="C663" s="79" t="s">
        <v>970</v>
      </c>
      <c r="D663" s="78" t="s">
        <v>972</v>
      </c>
      <c r="E663" s="79">
        <v>3907</v>
      </c>
      <c r="F663" s="79">
        <v>1</v>
      </c>
      <c r="G663" s="79" t="s">
        <v>14</v>
      </c>
      <c r="H663" s="79" t="s">
        <v>51</v>
      </c>
      <c r="I663" s="78" t="s">
        <v>890</v>
      </c>
      <c r="J663" s="78"/>
      <c r="K663" s="78"/>
    </row>
    <row r="664" spans="1:11" s="22" customFormat="1" ht="18" x14ac:dyDescent="0.25">
      <c r="A664" s="78" t="s">
        <v>1855</v>
      </c>
      <c r="B664" s="78" t="s">
        <v>1855</v>
      </c>
      <c r="C664" s="79" t="s">
        <v>970</v>
      </c>
      <c r="D664" s="78" t="s">
        <v>972</v>
      </c>
      <c r="E664" s="79">
        <v>3956</v>
      </c>
      <c r="F664" s="79">
        <v>1</v>
      </c>
      <c r="G664" s="79" t="s">
        <v>14</v>
      </c>
      <c r="H664" s="79" t="s">
        <v>51</v>
      </c>
      <c r="I664" s="78" t="s">
        <v>1899</v>
      </c>
      <c r="J664" s="87"/>
      <c r="K664" s="87"/>
    </row>
    <row r="665" spans="1:11" s="22" customFormat="1" ht="54" x14ac:dyDescent="0.25">
      <c r="A665" s="89" t="s">
        <v>1938</v>
      </c>
      <c r="B665" s="89" t="s">
        <v>1966</v>
      </c>
      <c r="C665" s="90" t="s">
        <v>970</v>
      </c>
      <c r="D665" s="89" t="s">
        <v>972</v>
      </c>
      <c r="E665" s="106">
        <v>1132</v>
      </c>
      <c r="F665" s="90">
        <v>5</v>
      </c>
      <c r="G665" s="90" t="s">
        <v>14</v>
      </c>
      <c r="H665" s="90" t="s">
        <v>51</v>
      </c>
      <c r="I665" s="89" t="s">
        <v>1993</v>
      </c>
      <c r="J665" s="89" t="s">
        <v>1994</v>
      </c>
      <c r="K665" s="89" t="s">
        <v>1978</v>
      </c>
    </row>
    <row r="666" spans="1:11" s="22" customFormat="1" ht="54" x14ac:dyDescent="0.25">
      <c r="A666" s="89" t="s">
        <v>1939</v>
      </c>
      <c r="B666" s="89" t="s">
        <v>1967</v>
      </c>
      <c r="C666" s="90" t="s">
        <v>970</v>
      </c>
      <c r="D666" s="89" t="s">
        <v>972</v>
      </c>
      <c r="E666" s="106">
        <v>1133</v>
      </c>
      <c r="F666" s="90">
        <v>5</v>
      </c>
      <c r="G666" s="90" t="s">
        <v>14</v>
      </c>
      <c r="H666" s="90" t="s">
        <v>51</v>
      </c>
      <c r="I666" s="89" t="s">
        <v>1993</v>
      </c>
      <c r="J666" s="89" t="s">
        <v>1994</v>
      </c>
      <c r="K666" s="89" t="s">
        <v>1978</v>
      </c>
    </row>
    <row r="667" spans="1:11" s="22" customFormat="1" ht="54" x14ac:dyDescent="0.25">
      <c r="A667" s="89" t="s">
        <v>1940</v>
      </c>
      <c r="B667" s="89" t="s">
        <v>1968</v>
      </c>
      <c r="C667" s="90" t="s">
        <v>970</v>
      </c>
      <c r="D667" s="89" t="s">
        <v>972</v>
      </c>
      <c r="E667" s="106">
        <v>1134</v>
      </c>
      <c r="F667" s="90">
        <v>5</v>
      </c>
      <c r="G667" s="90" t="s">
        <v>14</v>
      </c>
      <c r="H667" s="90" t="s">
        <v>51</v>
      </c>
      <c r="I667" s="89" t="s">
        <v>1993</v>
      </c>
      <c r="J667" s="89" t="s">
        <v>1994</v>
      </c>
      <c r="K667" s="89" t="s">
        <v>1978</v>
      </c>
    </row>
    <row r="668" spans="1:11" s="22" customFormat="1" ht="36" x14ac:dyDescent="0.25">
      <c r="A668" s="89" t="s">
        <v>1927</v>
      </c>
      <c r="B668" s="89" t="s">
        <v>1955</v>
      </c>
      <c r="C668" s="90" t="s">
        <v>970</v>
      </c>
      <c r="D668" s="89" t="s">
        <v>972</v>
      </c>
      <c r="E668" s="106">
        <v>1138</v>
      </c>
      <c r="F668" s="90">
        <v>2</v>
      </c>
      <c r="G668" s="90" t="s">
        <v>14</v>
      </c>
      <c r="H668" s="90" t="s">
        <v>51</v>
      </c>
      <c r="I668" s="89" t="s">
        <v>1985</v>
      </c>
      <c r="J668" s="89"/>
      <c r="K668" s="89" t="s">
        <v>1978</v>
      </c>
    </row>
    <row r="669" spans="1:11" s="22" customFormat="1" ht="36" x14ac:dyDescent="0.25">
      <c r="A669" s="89" t="s">
        <v>1925</v>
      </c>
      <c r="B669" s="89" t="s">
        <v>1953</v>
      </c>
      <c r="C669" s="90" t="s">
        <v>970</v>
      </c>
      <c r="D669" s="89" t="s">
        <v>972</v>
      </c>
      <c r="E669" s="106">
        <v>1136</v>
      </c>
      <c r="F669" s="90">
        <v>3</v>
      </c>
      <c r="G669" s="90" t="s">
        <v>14</v>
      </c>
      <c r="H669" s="90" t="s">
        <v>51</v>
      </c>
      <c r="I669" s="89" t="s">
        <v>1985</v>
      </c>
      <c r="J669" s="89"/>
      <c r="K669" s="89" t="s">
        <v>1978</v>
      </c>
    </row>
    <row r="670" spans="1:11" s="22" customFormat="1" ht="36" x14ac:dyDescent="0.25">
      <c r="A670" s="89" t="s">
        <v>1926</v>
      </c>
      <c r="B670" s="89" t="s">
        <v>1954</v>
      </c>
      <c r="C670" s="90" t="s">
        <v>970</v>
      </c>
      <c r="D670" s="89" t="s">
        <v>972</v>
      </c>
      <c r="E670" s="106">
        <v>1137</v>
      </c>
      <c r="F670" s="90">
        <v>3</v>
      </c>
      <c r="G670" s="90" t="s">
        <v>14</v>
      </c>
      <c r="H670" s="90" t="s">
        <v>51</v>
      </c>
      <c r="I670" s="89" t="s">
        <v>1985</v>
      </c>
      <c r="J670" s="89"/>
      <c r="K670" s="89" t="s">
        <v>1978</v>
      </c>
    </row>
    <row r="671" spans="1:11" s="22" customFormat="1" ht="18" x14ac:dyDescent="0.25">
      <c r="A671" s="111" t="s">
        <v>104</v>
      </c>
      <c r="B671" s="111" t="s">
        <v>1173</v>
      </c>
      <c r="C671" s="112" t="s">
        <v>970</v>
      </c>
      <c r="D671" s="111" t="s">
        <v>972</v>
      </c>
      <c r="E671" s="112">
        <v>1120</v>
      </c>
      <c r="F671" s="112">
        <v>2</v>
      </c>
      <c r="G671" s="112" t="s">
        <v>14</v>
      </c>
      <c r="H671" s="112" t="s">
        <v>51</v>
      </c>
      <c r="I671" s="111" t="s">
        <v>606</v>
      </c>
      <c r="J671" s="103"/>
      <c r="K671" s="82" t="s">
        <v>2027</v>
      </c>
    </row>
    <row r="672" spans="1:11" s="22" customFormat="1" ht="18" x14ac:dyDescent="0.25">
      <c r="A672" s="111" t="s">
        <v>106</v>
      </c>
      <c r="B672" s="111" t="s">
        <v>1175</v>
      </c>
      <c r="C672" s="112" t="s">
        <v>970</v>
      </c>
      <c r="D672" s="111" t="s">
        <v>972</v>
      </c>
      <c r="E672" s="112">
        <v>1140</v>
      </c>
      <c r="F672" s="112">
        <v>1</v>
      </c>
      <c r="G672" s="112" t="s">
        <v>14</v>
      </c>
      <c r="H672" s="112" t="s">
        <v>51</v>
      </c>
      <c r="I672" s="111" t="s">
        <v>606</v>
      </c>
      <c r="J672" s="103"/>
      <c r="K672" s="82" t="s">
        <v>2027</v>
      </c>
    </row>
    <row r="673" spans="1:16133" s="22" customFormat="1" ht="18" x14ac:dyDescent="0.25">
      <c r="A673" s="111" t="s">
        <v>105</v>
      </c>
      <c r="B673" s="111" t="s">
        <v>1174</v>
      </c>
      <c r="C673" s="112" t="s">
        <v>970</v>
      </c>
      <c r="D673" s="111" t="s">
        <v>972</v>
      </c>
      <c r="E673" s="112">
        <v>1130</v>
      </c>
      <c r="F673" s="112">
        <v>2</v>
      </c>
      <c r="G673" s="112" t="s">
        <v>14</v>
      </c>
      <c r="H673" s="112" t="s">
        <v>51</v>
      </c>
      <c r="I673" s="111" t="s">
        <v>606</v>
      </c>
      <c r="J673" s="103"/>
      <c r="K673" s="82" t="s">
        <v>2027</v>
      </c>
    </row>
    <row r="674" spans="1:16133" s="75" customFormat="1" ht="18" x14ac:dyDescent="0.25">
      <c r="A674" s="78" t="s">
        <v>725</v>
      </c>
      <c r="B674" s="78" t="s">
        <v>1273</v>
      </c>
      <c r="C674" s="79" t="s">
        <v>970</v>
      </c>
      <c r="D674" s="78" t="s">
        <v>972</v>
      </c>
      <c r="E674" s="79">
        <v>3908</v>
      </c>
      <c r="F674" s="79">
        <v>5</v>
      </c>
      <c r="G674" s="79" t="s">
        <v>14</v>
      </c>
      <c r="H674" s="79" t="s">
        <v>51</v>
      </c>
      <c r="I674" s="88" t="s">
        <v>2037</v>
      </c>
      <c r="J674" s="78"/>
      <c r="K674" s="78"/>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c r="AR674" s="22"/>
      <c r="AS674" s="22"/>
      <c r="AT674" s="22"/>
      <c r="AU674" s="22"/>
      <c r="AV674" s="22"/>
      <c r="AW674" s="22"/>
      <c r="AX674" s="22"/>
      <c r="AY674" s="22"/>
      <c r="AZ674" s="22"/>
      <c r="BA674" s="22"/>
      <c r="BB674" s="22"/>
      <c r="BC674" s="22"/>
      <c r="BD674" s="22"/>
      <c r="BE674" s="22"/>
      <c r="BF674" s="22"/>
      <c r="BG674" s="22"/>
      <c r="BH674" s="22"/>
      <c r="BI674" s="22"/>
      <c r="BJ674" s="22"/>
      <c r="BK674" s="22"/>
      <c r="BL674" s="22"/>
      <c r="BM674" s="22"/>
      <c r="BN674" s="22"/>
      <c r="BO674" s="22"/>
      <c r="BP674" s="22"/>
      <c r="BQ674" s="22"/>
      <c r="BR674" s="22"/>
      <c r="BS674" s="22"/>
      <c r="BT674" s="22"/>
      <c r="BU674" s="22"/>
      <c r="BV674" s="22"/>
      <c r="BW674" s="22"/>
      <c r="BX674" s="22"/>
      <c r="BY674" s="22"/>
      <c r="BZ674" s="22"/>
      <c r="CA674" s="22"/>
      <c r="CB674" s="22"/>
      <c r="CC674" s="22"/>
      <c r="CD674" s="22"/>
      <c r="CE674" s="22"/>
      <c r="CF674" s="22"/>
      <c r="CG674" s="22"/>
      <c r="CH674" s="22"/>
      <c r="CI674" s="22"/>
      <c r="CJ674" s="22"/>
      <c r="CK674" s="22"/>
      <c r="CL674" s="22"/>
      <c r="CM674" s="22"/>
      <c r="CN674" s="22"/>
      <c r="CO674" s="22"/>
      <c r="CP674" s="22"/>
      <c r="CQ674" s="22"/>
      <c r="CR674" s="22"/>
      <c r="CS674" s="22"/>
      <c r="CT674" s="22"/>
      <c r="CU674" s="22"/>
      <c r="CV674" s="22"/>
      <c r="CW674" s="22"/>
      <c r="CX674" s="22"/>
      <c r="CY674" s="22"/>
      <c r="CZ674" s="22"/>
      <c r="DA674" s="22"/>
      <c r="DB674" s="22"/>
      <c r="DC674" s="22"/>
      <c r="DD674" s="22"/>
      <c r="DE674" s="22"/>
      <c r="DF674" s="22"/>
      <c r="DG674" s="22"/>
      <c r="DH674" s="22"/>
      <c r="DI674" s="22"/>
      <c r="DJ674" s="22"/>
      <c r="DK674" s="22"/>
      <c r="DL674" s="22"/>
      <c r="DM674" s="22"/>
      <c r="DN674" s="22"/>
      <c r="DO674" s="22"/>
      <c r="DP674" s="22"/>
      <c r="DQ674" s="22"/>
      <c r="DR674" s="22"/>
      <c r="DS674" s="22"/>
      <c r="DT674" s="22"/>
      <c r="DU674" s="22"/>
      <c r="DV674" s="22"/>
      <c r="DW674" s="22"/>
      <c r="DX674" s="22"/>
      <c r="DY674" s="22"/>
      <c r="DZ674" s="22"/>
      <c r="EA674" s="22"/>
      <c r="EB674" s="22"/>
      <c r="EC674" s="22"/>
      <c r="ED674" s="22"/>
      <c r="EE674" s="22"/>
      <c r="EF674" s="22"/>
      <c r="EG674" s="22"/>
      <c r="EH674" s="22"/>
      <c r="EI674" s="22"/>
      <c r="EJ674" s="22"/>
      <c r="EK674" s="22"/>
      <c r="EL674" s="22"/>
      <c r="EM674" s="22"/>
      <c r="EN674" s="22"/>
      <c r="EO674" s="22"/>
      <c r="EP674" s="22"/>
      <c r="EQ674" s="22"/>
      <c r="ER674" s="22"/>
      <c r="ES674" s="22"/>
      <c r="ET674" s="22"/>
      <c r="EU674" s="22"/>
      <c r="EV674" s="22"/>
      <c r="EW674" s="22"/>
      <c r="EX674" s="22"/>
      <c r="EY674" s="22"/>
      <c r="EZ674" s="22"/>
      <c r="FA674" s="22"/>
      <c r="FB674" s="22"/>
      <c r="FC674" s="22"/>
      <c r="FD674" s="22"/>
      <c r="FE674" s="22"/>
      <c r="FF674" s="22"/>
      <c r="FG674" s="22"/>
      <c r="FH674" s="22"/>
      <c r="FI674" s="22"/>
      <c r="FJ674" s="22"/>
      <c r="FK674" s="22"/>
      <c r="FL674" s="22"/>
      <c r="FM674" s="22"/>
      <c r="FN674" s="22"/>
      <c r="FO674" s="22"/>
      <c r="FP674" s="22"/>
      <c r="FQ674" s="22"/>
      <c r="FR674" s="22"/>
      <c r="FS674" s="22"/>
      <c r="FT674" s="22"/>
      <c r="FU674" s="22"/>
      <c r="FV674" s="22"/>
      <c r="FW674" s="22"/>
      <c r="FX674" s="22"/>
      <c r="FY674" s="22"/>
      <c r="FZ674" s="22"/>
      <c r="GA674" s="22"/>
      <c r="GB674" s="22"/>
      <c r="GC674" s="22"/>
      <c r="GD674" s="22"/>
      <c r="GE674" s="22"/>
      <c r="GF674" s="22"/>
      <c r="GG674" s="22"/>
      <c r="GH674" s="22"/>
      <c r="GI674" s="22"/>
      <c r="GJ674" s="22"/>
      <c r="GK674" s="22"/>
      <c r="GL674" s="22"/>
      <c r="GM674" s="22"/>
      <c r="GN674" s="22"/>
      <c r="GO674" s="22"/>
      <c r="GP674" s="22"/>
      <c r="GQ674" s="22"/>
      <c r="GR674" s="22"/>
      <c r="GS674" s="22"/>
      <c r="GT674" s="22"/>
      <c r="GU674" s="22"/>
      <c r="GV674" s="22"/>
      <c r="GW674" s="22"/>
      <c r="GX674" s="22"/>
      <c r="GY674" s="22"/>
      <c r="GZ674" s="22"/>
      <c r="HA674" s="22"/>
      <c r="HB674" s="22"/>
      <c r="HC674" s="22"/>
      <c r="HD674" s="22"/>
      <c r="HE674" s="22"/>
      <c r="HF674" s="22"/>
      <c r="HG674" s="22"/>
      <c r="HH674" s="22"/>
      <c r="HI674" s="22"/>
      <c r="HJ674" s="22"/>
      <c r="HK674" s="22"/>
      <c r="HL674" s="22"/>
      <c r="HM674" s="22"/>
      <c r="HN674" s="22"/>
      <c r="HO674" s="22"/>
      <c r="HP674" s="22"/>
      <c r="HQ674" s="22"/>
      <c r="HR674" s="22"/>
      <c r="HS674" s="22"/>
      <c r="HT674" s="22"/>
      <c r="HU674" s="22"/>
      <c r="HV674" s="22"/>
      <c r="HW674" s="22"/>
      <c r="HX674" s="22"/>
      <c r="HY674" s="22"/>
      <c r="HZ674" s="22"/>
      <c r="IA674" s="22"/>
      <c r="IB674" s="22"/>
      <c r="IC674" s="22"/>
      <c r="ID674" s="22"/>
      <c r="IE674" s="22"/>
      <c r="IF674" s="22"/>
      <c r="IG674" s="22"/>
      <c r="IH674" s="22"/>
      <c r="II674" s="22"/>
      <c r="IJ674" s="22"/>
      <c r="IK674" s="22"/>
      <c r="IL674" s="22"/>
      <c r="IM674" s="22"/>
      <c r="IN674" s="22"/>
      <c r="IO674" s="22"/>
      <c r="IP674" s="22"/>
      <c r="IQ674" s="22"/>
      <c r="IR674" s="22"/>
      <c r="IS674" s="22"/>
      <c r="IT674" s="22"/>
      <c r="IU674" s="22"/>
      <c r="IV674" s="22"/>
      <c r="IW674" s="22"/>
      <c r="IX674" s="22"/>
      <c r="IY674" s="22"/>
      <c r="IZ674" s="22"/>
      <c r="JA674" s="22"/>
      <c r="JB674" s="22"/>
      <c r="JC674" s="22"/>
      <c r="JD674" s="22"/>
      <c r="JE674" s="22"/>
      <c r="JF674" s="22"/>
      <c r="JG674" s="22"/>
      <c r="JH674" s="22"/>
      <c r="JI674" s="22"/>
      <c r="JJ674" s="22"/>
      <c r="JK674" s="22"/>
      <c r="JL674" s="22"/>
      <c r="JM674" s="22"/>
      <c r="JN674" s="22"/>
      <c r="JO674" s="22"/>
      <c r="JP674" s="22"/>
      <c r="JQ674" s="22"/>
      <c r="JR674" s="22"/>
      <c r="JS674" s="22"/>
      <c r="JT674" s="22"/>
      <c r="JU674" s="22"/>
      <c r="JV674" s="22"/>
      <c r="JW674" s="22"/>
      <c r="JX674" s="22"/>
      <c r="JY674" s="22"/>
      <c r="JZ674" s="22"/>
      <c r="KA674" s="22"/>
      <c r="KB674" s="22"/>
      <c r="KC674" s="22"/>
      <c r="KD674" s="22"/>
      <c r="KE674" s="22"/>
      <c r="KF674" s="22"/>
      <c r="KG674" s="22"/>
      <c r="KH674" s="22"/>
      <c r="KI674" s="22"/>
      <c r="KJ674" s="22"/>
      <c r="KK674" s="22"/>
      <c r="KL674" s="22"/>
      <c r="KM674" s="22"/>
      <c r="KN674" s="22"/>
      <c r="KO674" s="22"/>
      <c r="KP674" s="22"/>
      <c r="KQ674" s="22"/>
      <c r="KR674" s="22"/>
      <c r="KS674" s="22"/>
      <c r="KT674" s="22"/>
      <c r="KU674" s="22"/>
      <c r="KV674" s="22"/>
      <c r="KW674" s="22"/>
      <c r="KX674" s="22"/>
      <c r="KY674" s="22"/>
      <c r="KZ674" s="22"/>
      <c r="LA674" s="22"/>
      <c r="LB674" s="22"/>
      <c r="LC674" s="22"/>
      <c r="LD674" s="22"/>
      <c r="LE674" s="22"/>
      <c r="LF674" s="22"/>
      <c r="LG674" s="22"/>
      <c r="LH674" s="22"/>
      <c r="LI674" s="22"/>
      <c r="LJ674" s="22"/>
      <c r="LK674" s="22"/>
      <c r="LL674" s="22"/>
      <c r="LM674" s="22"/>
      <c r="LN674" s="22"/>
      <c r="LO674" s="22"/>
      <c r="LP674" s="22"/>
      <c r="LQ674" s="22"/>
      <c r="LR674" s="22"/>
      <c r="LS674" s="22"/>
      <c r="LT674" s="22"/>
      <c r="LU674" s="22"/>
      <c r="LV674" s="22"/>
      <c r="LW674" s="22"/>
      <c r="LX674" s="22"/>
      <c r="LY674" s="22"/>
      <c r="LZ674" s="22"/>
      <c r="MA674" s="22"/>
      <c r="MB674" s="22"/>
      <c r="MC674" s="22"/>
      <c r="MD674" s="22"/>
      <c r="ME674" s="22"/>
      <c r="MF674" s="22"/>
      <c r="MG674" s="22"/>
      <c r="MH674" s="22"/>
      <c r="MI674" s="22"/>
      <c r="MJ674" s="22"/>
      <c r="MK674" s="22"/>
      <c r="ML674" s="22"/>
      <c r="MM674" s="22"/>
      <c r="MN674" s="22"/>
      <c r="MO674" s="22"/>
      <c r="MP674" s="22"/>
      <c r="MQ674" s="22"/>
      <c r="MR674" s="22"/>
      <c r="MS674" s="22"/>
      <c r="MT674" s="22"/>
      <c r="MU674" s="22"/>
      <c r="MV674" s="22"/>
      <c r="MW674" s="22"/>
      <c r="MX674" s="22"/>
      <c r="MY674" s="22"/>
      <c r="MZ674" s="22"/>
      <c r="NA674" s="22"/>
      <c r="NB674" s="22"/>
      <c r="NC674" s="22"/>
      <c r="ND674" s="22"/>
      <c r="NE674" s="22"/>
      <c r="NF674" s="22"/>
      <c r="NG674" s="22"/>
      <c r="NH674" s="22"/>
      <c r="NI674" s="22"/>
      <c r="NJ674" s="22"/>
      <c r="NK674" s="22"/>
      <c r="NL674" s="22"/>
      <c r="NM674" s="22"/>
      <c r="NN674" s="22"/>
      <c r="NO674" s="22"/>
      <c r="NP674" s="22"/>
      <c r="NQ674" s="22"/>
      <c r="NR674" s="22"/>
      <c r="NS674" s="22"/>
      <c r="NT674" s="22"/>
      <c r="NU674" s="22"/>
      <c r="NV674" s="22"/>
      <c r="NW674" s="22"/>
      <c r="NX674" s="22"/>
      <c r="NY674" s="22"/>
      <c r="NZ674" s="22"/>
      <c r="OA674" s="22"/>
      <c r="OB674" s="22"/>
      <c r="OC674" s="22"/>
      <c r="OD674" s="22"/>
      <c r="OE674" s="22"/>
      <c r="OF674" s="22"/>
      <c r="OG674" s="22"/>
      <c r="OH674" s="22"/>
      <c r="OI674" s="22"/>
      <c r="OJ674" s="22"/>
      <c r="OK674" s="22"/>
      <c r="OL674" s="22"/>
      <c r="OM674" s="22"/>
      <c r="ON674" s="22"/>
      <c r="OO674" s="22"/>
      <c r="OP674" s="22"/>
      <c r="OQ674" s="22"/>
      <c r="OR674" s="22"/>
      <c r="OS674" s="22"/>
      <c r="OT674" s="22"/>
      <c r="OU674" s="22"/>
      <c r="OV674" s="22"/>
      <c r="OW674" s="22"/>
      <c r="OX674" s="22"/>
      <c r="OY674" s="22"/>
      <c r="OZ674" s="22"/>
      <c r="PA674" s="22"/>
      <c r="PB674" s="22"/>
      <c r="PC674" s="22"/>
      <c r="PD674" s="22"/>
      <c r="PE674" s="22"/>
      <c r="PF674" s="22"/>
      <c r="PG674" s="22"/>
      <c r="PH674" s="22"/>
      <c r="PI674" s="22"/>
      <c r="PJ674" s="22"/>
      <c r="PK674" s="22"/>
      <c r="PL674" s="22"/>
      <c r="PM674" s="22"/>
      <c r="PN674" s="22"/>
      <c r="PO674" s="22"/>
      <c r="PP674" s="22"/>
      <c r="PQ674" s="22"/>
      <c r="PR674" s="22"/>
      <c r="PS674" s="22"/>
      <c r="PT674" s="22"/>
      <c r="PU674" s="22"/>
      <c r="PV674" s="22"/>
      <c r="PW674" s="22"/>
      <c r="PX674" s="22"/>
      <c r="PY674" s="22"/>
      <c r="PZ674" s="22"/>
      <c r="QA674" s="22"/>
      <c r="QB674" s="22"/>
      <c r="QC674" s="22"/>
      <c r="QD674" s="22"/>
      <c r="QE674" s="22"/>
      <c r="QF674" s="22"/>
      <c r="QG674" s="22"/>
      <c r="QH674" s="22"/>
      <c r="QI674" s="22"/>
      <c r="QJ674" s="22"/>
      <c r="QK674" s="22"/>
      <c r="QL674" s="22"/>
      <c r="QM674" s="22"/>
      <c r="QN674" s="22"/>
      <c r="QO674" s="22"/>
      <c r="QP674" s="22"/>
      <c r="QQ674" s="22"/>
      <c r="QR674" s="22"/>
      <c r="QS674" s="22"/>
      <c r="QT674" s="22"/>
      <c r="QU674" s="22"/>
      <c r="QV674" s="22"/>
      <c r="QW674" s="22"/>
      <c r="QX674" s="22"/>
      <c r="QY674" s="22"/>
      <c r="QZ674" s="22"/>
      <c r="RA674" s="22"/>
      <c r="RB674" s="22"/>
      <c r="RC674" s="22"/>
      <c r="RD674" s="22"/>
      <c r="RE674" s="22"/>
      <c r="RF674" s="22"/>
      <c r="RG674" s="22"/>
      <c r="RH674" s="22"/>
      <c r="RI674" s="22"/>
      <c r="RJ674" s="22"/>
      <c r="RK674" s="22"/>
      <c r="RL674" s="22"/>
      <c r="RM674" s="22"/>
      <c r="RN674" s="22"/>
      <c r="RO674" s="22"/>
      <c r="RP674" s="22"/>
      <c r="RQ674" s="22"/>
      <c r="RR674" s="22"/>
      <c r="RS674" s="22"/>
      <c r="RT674" s="22"/>
      <c r="RU674" s="22"/>
      <c r="RV674" s="22"/>
      <c r="RW674" s="22"/>
      <c r="RX674" s="22"/>
      <c r="RY674" s="22"/>
      <c r="RZ674" s="22"/>
      <c r="SA674" s="22"/>
      <c r="SB674" s="22"/>
      <c r="SC674" s="22"/>
      <c r="SD674" s="22"/>
      <c r="SE674" s="22"/>
      <c r="SF674" s="22"/>
      <c r="SG674" s="22"/>
      <c r="SH674" s="22"/>
      <c r="SI674" s="22"/>
      <c r="SJ674" s="22"/>
      <c r="SK674" s="22"/>
      <c r="SL674" s="22"/>
      <c r="SM674" s="22"/>
      <c r="SN674" s="22"/>
      <c r="SO674" s="22"/>
      <c r="SP674" s="22"/>
      <c r="SQ674" s="22"/>
      <c r="SR674" s="22"/>
      <c r="SS674" s="22"/>
      <c r="ST674" s="22"/>
      <c r="SU674" s="22"/>
      <c r="SV674" s="22"/>
      <c r="SW674" s="22"/>
      <c r="SX674" s="22"/>
      <c r="SY674" s="22"/>
      <c r="SZ674" s="22"/>
      <c r="TA674" s="22"/>
      <c r="TB674" s="22"/>
      <c r="TC674" s="22"/>
      <c r="TD674" s="22"/>
      <c r="TE674" s="22"/>
      <c r="TF674" s="22"/>
      <c r="TG674" s="22"/>
      <c r="TH674" s="22"/>
      <c r="TI674" s="22"/>
      <c r="TJ674" s="22"/>
      <c r="TK674" s="22"/>
      <c r="TL674" s="22"/>
      <c r="TM674" s="22"/>
      <c r="TN674" s="22"/>
      <c r="TO674" s="22"/>
      <c r="TP674" s="22"/>
      <c r="TQ674" s="22"/>
      <c r="TR674" s="22"/>
      <c r="TS674" s="22"/>
      <c r="TT674" s="22"/>
      <c r="TU674" s="22"/>
      <c r="TV674" s="22"/>
      <c r="TW674" s="22"/>
      <c r="TX674" s="22"/>
      <c r="TY674" s="22"/>
      <c r="TZ674" s="22"/>
      <c r="UA674" s="22"/>
      <c r="UB674" s="22"/>
      <c r="UC674" s="22"/>
      <c r="UD674" s="22"/>
      <c r="UE674" s="22"/>
      <c r="UF674" s="22"/>
      <c r="UG674" s="22"/>
      <c r="UH674" s="22"/>
      <c r="UI674" s="22"/>
      <c r="UJ674" s="22"/>
      <c r="UK674" s="22"/>
      <c r="UL674" s="22"/>
      <c r="UM674" s="22"/>
      <c r="UN674" s="22"/>
      <c r="UO674" s="22"/>
      <c r="UP674" s="22"/>
      <c r="UQ674" s="22"/>
      <c r="UR674" s="22"/>
      <c r="US674" s="22"/>
      <c r="UT674" s="22"/>
      <c r="UU674" s="22"/>
      <c r="UV674" s="22"/>
      <c r="UW674" s="22"/>
      <c r="UX674" s="22"/>
      <c r="UY674" s="22"/>
      <c r="UZ674" s="22"/>
      <c r="VA674" s="22"/>
      <c r="VB674" s="22"/>
      <c r="VC674" s="22"/>
      <c r="VD674" s="22"/>
      <c r="VE674" s="22"/>
      <c r="VF674" s="22"/>
      <c r="VG674" s="22"/>
      <c r="VH674" s="22"/>
      <c r="VI674" s="22"/>
      <c r="VJ674" s="22"/>
      <c r="VK674" s="22"/>
      <c r="VL674" s="22"/>
      <c r="VM674" s="22"/>
      <c r="VN674" s="22"/>
      <c r="VO674" s="22"/>
      <c r="VP674" s="22"/>
      <c r="VQ674" s="22"/>
      <c r="VR674" s="22"/>
      <c r="VS674" s="22"/>
      <c r="VT674" s="22"/>
      <c r="VU674" s="22"/>
      <c r="VV674" s="22"/>
      <c r="VW674" s="22"/>
      <c r="VX674" s="22"/>
      <c r="VY674" s="22"/>
      <c r="VZ674" s="22"/>
      <c r="WA674" s="22"/>
      <c r="WB674" s="22"/>
      <c r="WC674" s="22"/>
      <c r="WD674" s="22"/>
      <c r="WE674" s="22"/>
      <c r="WF674" s="22"/>
      <c r="WG674" s="22"/>
      <c r="WH674" s="22"/>
      <c r="WI674" s="22"/>
      <c r="WJ674" s="22"/>
      <c r="WK674" s="22"/>
      <c r="WL674" s="22"/>
      <c r="WM674" s="22"/>
      <c r="WN674" s="22"/>
      <c r="WO674" s="22"/>
      <c r="WP674" s="22"/>
      <c r="WQ674" s="22"/>
      <c r="WR674" s="22"/>
      <c r="WS674" s="22"/>
      <c r="WT674" s="22"/>
      <c r="WU674" s="22"/>
      <c r="WV674" s="22"/>
      <c r="WW674" s="22"/>
      <c r="WX674" s="22"/>
      <c r="WY674" s="22"/>
      <c r="WZ674" s="22"/>
      <c r="XA674" s="22"/>
      <c r="XB674" s="22"/>
      <c r="XC674" s="22"/>
      <c r="XD674" s="22"/>
      <c r="XE674" s="22"/>
      <c r="XF674" s="22"/>
      <c r="XG674" s="22"/>
      <c r="XH674" s="22"/>
      <c r="XI674" s="22"/>
      <c r="XJ674" s="22"/>
      <c r="XK674" s="22"/>
      <c r="XL674" s="22"/>
      <c r="XM674" s="22"/>
      <c r="XN674" s="22"/>
      <c r="XO674" s="22"/>
      <c r="XP674" s="22"/>
      <c r="XQ674" s="22"/>
      <c r="XR674" s="22"/>
      <c r="XS674" s="22"/>
      <c r="XT674" s="22"/>
      <c r="XU674" s="22"/>
      <c r="XV674" s="22"/>
      <c r="XW674" s="22"/>
      <c r="XX674" s="22"/>
      <c r="XY674" s="22"/>
      <c r="XZ674" s="22"/>
      <c r="YA674" s="22"/>
      <c r="YB674" s="22"/>
      <c r="YC674" s="22"/>
      <c r="YD674" s="22"/>
      <c r="YE674" s="22"/>
      <c r="YF674" s="22"/>
      <c r="YG674" s="22"/>
      <c r="YH674" s="22"/>
      <c r="YI674" s="22"/>
      <c r="YJ674" s="22"/>
      <c r="YK674" s="22"/>
      <c r="YL674" s="22"/>
      <c r="YM674" s="22"/>
      <c r="YN674" s="22"/>
      <c r="YO674" s="22"/>
      <c r="YP674" s="22"/>
      <c r="YQ674" s="22"/>
      <c r="YR674" s="22"/>
      <c r="YS674" s="22"/>
      <c r="YT674" s="22"/>
      <c r="YU674" s="22"/>
      <c r="YV674" s="22"/>
      <c r="YW674" s="22"/>
      <c r="YX674" s="22"/>
      <c r="YY674" s="22"/>
      <c r="YZ674" s="22"/>
      <c r="ZA674" s="22"/>
      <c r="ZB674" s="22"/>
      <c r="ZC674" s="22"/>
      <c r="ZD674" s="22"/>
      <c r="ZE674" s="22"/>
      <c r="ZF674" s="22"/>
      <c r="ZG674" s="22"/>
      <c r="ZH674" s="22"/>
      <c r="ZI674" s="22"/>
      <c r="ZJ674" s="22"/>
      <c r="ZK674" s="22"/>
      <c r="ZL674" s="22"/>
      <c r="ZM674" s="22"/>
      <c r="ZN674" s="22"/>
      <c r="ZO674" s="22"/>
      <c r="ZP674" s="22"/>
      <c r="ZQ674" s="22"/>
      <c r="ZR674" s="22"/>
      <c r="ZS674" s="22"/>
      <c r="ZT674" s="22"/>
      <c r="ZU674" s="22"/>
      <c r="ZV674" s="22"/>
      <c r="ZW674" s="22"/>
      <c r="ZX674" s="22"/>
      <c r="ZY674" s="22"/>
      <c r="ZZ674" s="22"/>
      <c r="AAA674" s="22"/>
      <c r="AAB674" s="22"/>
      <c r="AAC674" s="22"/>
      <c r="AAD674" s="22"/>
      <c r="AAE674" s="22"/>
      <c r="AAF674" s="22"/>
      <c r="AAG674" s="22"/>
      <c r="AAH674" s="22"/>
      <c r="AAI674" s="22"/>
      <c r="AAJ674" s="22"/>
      <c r="AAK674" s="22"/>
      <c r="AAL674" s="22"/>
      <c r="AAM674" s="22"/>
      <c r="AAN674" s="22"/>
      <c r="AAO674" s="22"/>
      <c r="AAP674" s="22"/>
      <c r="AAQ674" s="22"/>
      <c r="AAR674" s="22"/>
      <c r="AAS674" s="22"/>
      <c r="AAT674" s="22"/>
      <c r="AAU674" s="22"/>
      <c r="AAV674" s="22"/>
      <c r="AAW674" s="22"/>
      <c r="AAX674" s="22"/>
      <c r="AAY674" s="22"/>
      <c r="AAZ674" s="22"/>
      <c r="ABA674" s="22"/>
      <c r="ABB674" s="22"/>
      <c r="ABC674" s="22"/>
      <c r="ABD674" s="22"/>
      <c r="ABE674" s="22"/>
      <c r="ABF674" s="22"/>
      <c r="ABG674" s="22"/>
      <c r="ABH674" s="22"/>
      <c r="ABI674" s="22"/>
      <c r="ABJ674" s="22"/>
      <c r="ABK674" s="22"/>
      <c r="ABL674" s="22"/>
      <c r="ABM674" s="22"/>
      <c r="ABN674" s="22"/>
      <c r="ABO674" s="22"/>
      <c r="ABP674" s="22"/>
      <c r="ABQ674" s="22"/>
      <c r="ABR674" s="22"/>
      <c r="ABS674" s="22"/>
      <c r="ABT674" s="22"/>
      <c r="ABU674" s="22"/>
      <c r="ABV674" s="22"/>
      <c r="ABW674" s="22"/>
      <c r="ABX674" s="22"/>
      <c r="ABY674" s="22"/>
      <c r="ABZ674" s="22"/>
      <c r="ACA674" s="22"/>
      <c r="ACB674" s="22"/>
      <c r="ACC674" s="22"/>
      <c r="ACD674" s="22"/>
      <c r="ACE674" s="22"/>
      <c r="ACF674" s="22"/>
      <c r="ACG674" s="22"/>
      <c r="ACH674" s="22"/>
      <c r="ACI674" s="22"/>
      <c r="ACJ674" s="22"/>
      <c r="ACK674" s="22"/>
      <c r="ACL674" s="22"/>
      <c r="ACM674" s="22"/>
      <c r="ACN674" s="22"/>
      <c r="ACO674" s="22"/>
      <c r="ACP674" s="22"/>
      <c r="ACQ674" s="22"/>
      <c r="ACR674" s="22"/>
      <c r="ACS674" s="22"/>
      <c r="ACT674" s="22"/>
      <c r="ACU674" s="22"/>
      <c r="ACV674" s="22"/>
      <c r="ACW674" s="22"/>
      <c r="ACX674" s="22"/>
      <c r="ACY674" s="22"/>
      <c r="ACZ674" s="22"/>
      <c r="ADA674" s="22"/>
      <c r="ADB674" s="22"/>
      <c r="ADC674" s="22"/>
      <c r="ADD674" s="22"/>
      <c r="ADE674" s="22"/>
      <c r="ADF674" s="22"/>
      <c r="ADG674" s="22"/>
      <c r="ADH674" s="22"/>
      <c r="ADI674" s="22"/>
      <c r="ADJ674" s="22"/>
      <c r="ADK674" s="22"/>
      <c r="ADL674" s="22"/>
      <c r="ADM674" s="22"/>
      <c r="ADN674" s="22"/>
      <c r="ADO674" s="22"/>
      <c r="ADP674" s="22"/>
      <c r="ADQ674" s="22"/>
      <c r="ADR674" s="22"/>
      <c r="ADS674" s="22"/>
      <c r="ADT674" s="22"/>
      <c r="ADU674" s="22"/>
      <c r="ADV674" s="22"/>
      <c r="ADW674" s="22"/>
      <c r="ADX674" s="22"/>
      <c r="ADY674" s="22"/>
      <c r="ADZ674" s="22"/>
      <c r="AEA674" s="22"/>
      <c r="AEB674" s="22"/>
      <c r="AEC674" s="22"/>
      <c r="AED674" s="22"/>
      <c r="AEE674" s="22"/>
      <c r="AEF674" s="22"/>
      <c r="AEG674" s="22"/>
      <c r="AEH674" s="22"/>
      <c r="AEI674" s="22"/>
      <c r="AEJ674" s="22"/>
      <c r="AEK674" s="22"/>
      <c r="AEL674" s="22"/>
      <c r="AEM674" s="22"/>
      <c r="AEN674" s="22"/>
      <c r="AEO674" s="22"/>
      <c r="AEP674" s="22"/>
      <c r="AEQ674" s="22"/>
      <c r="AER674" s="22"/>
      <c r="AES674" s="22"/>
      <c r="AET674" s="22"/>
      <c r="AEU674" s="22"/>
      <c r="AEV674" s="22"/>
      <c r="AEW674" s="22"/>
      <c r="AEX674" s="22"/>
      <c r="AEY674" s="22"/>
      <c r="AEZ674" s="22"/>
      <c r="AFA674" s="22"/>
      <c r="AFB674" s="22"/>
      <c r="AFC674" s="22"/>
      <c r="AFD674" s="22"/>
      <c r="AFE674" s="22"/>
      <c r="AFF674" s="22"/>
      <c r="AFG674" s="22"/>
      <c r="AFH674" s="22"/>
      <c r="AFI674" s="22"/>
      <c r="AFJ674" s="22"/>
      <c r="AFK674" s="22"/>
      <c r="AFL674" s="22"/>
      <c r="AFM674" s="22"/>
      <c r="AFN674" s="22"/>
      <c r="AFO674" s="22"/>
      <c r="AFP674" s="22"/>
      <c r="AFQ674" s="22"/>
      <c r="AFR674" s="22"/>
      <c r="AFS674" s="22"/>
      <c r="AFT674" s="22"/>
      <c r="AFU674" s="22"/>
      <c r="AFV674" s="22"/>
      <c r="AFW674" s="22"/>
      <c r="AFX674" s="22"/>
      <c r="AFY674" s="22"/>
      <c r="AFZ674" s="22"/>
      <c r="AGA674" s="22"/>
      <c r="AGB674" s="22"/>
      <c r="AGC674" s="22"/>
      <c r="AGD674" s="22"/>
      <c r="AGE674" s="22"/>
      <c r="AGF674" s="22"/>
      <c r="AGG674" s="22"/>
      <c r="AGH674" s="22"/>
      <c r="AGI674" s="22"/>
      <c r="AGJ674" s="22"/>
      <c r="AGK674" s="22"/>
      <c r="AGL674" s="22"/>
      <c r="AGM674" s="22"/>
      <c r="AGN674" s="22"/>
      <c r="AGO674" s="22"/>
      <c r="AGP674" s="22"/>
      <c r="AGQ674" s="22"/>
      <c r="AGR674" s="22"/>
      <c r="AGS674" s="22"/>
      <c r="AGT674" s="22"/>
      <c r="AGU674" s="22"/>
      <c r="AGV674" s="22"/>
      <c r="AGW674" s="22"/>
      <c r="AGX674" s="22"/>
      <c r="AGY674" s="22"/>
      <c r="AGZ674" s="22"/>
      <c r="AHA674" s="22"/>
      <c r="AHB674" s="22"/>
      <c r="AHC674" s="22"/>
      <c r="AHD674" s="22"/>
      <c r="AHE674" s="22"/>
      <c r="AHF674" s="22"/>
      <c r="AHG674" s="22"/>
      <c r="AHH674" s="22"/>
      <c r="AHI674" s="22"/>
      <c r="AHJ674" s="22"/>
      <c r="AHK674" s="22"/>
      <c r="AHL674" s="22"/>
      <c r="AHM674" s="22"/>
      <c r="AHN674" s="22"/>
      <c r="AHO674" s="22"/>
      <c r="AHP674" s="22"/>
      <c r="AHQ674" s="22"/>
      <c r="AHR674" s="22"/>
      <c r="AHS674" s="22"/>
      <c r="AHT674" s="22"/>
      <c r="AHU674" s="22"/>
      <c r="AHV674" s="22"/>
      <c r="AHW674" s="22"/>
      <c r="AHX674" s="22"/>
      <c r="AHY674" s="22"/>
      <c r="AHZ674" s="22"/>
      <c r="AIA674" s="22"/>
      <c r="AIB674" s="22"/>
      <c r="AIC674" s="22"/>
      <c r="AID674" s="22"/>
      <c r="AIE674" s="22"/>
      <c r="AIF674" s="22"/>
      <c r="AIG674" s="22"/>
      <c r="AIH674" s="22"/>
      <c r="AII674" s="22"/>
      <c r="AIJ674" s="22"/>
      <c r="AIK674" s="22"/>
      <c r="AIL674" s="22"/>
      <c r="AIM674" s="22"/>
      <c r="AIN674" s="22"/>
      <c r="AIO674" s="22"/>
      <c r="AIP674" s="22"/>
      <c r="AIQ674" s="22"/>
      <c r="AIR674" s="22"/>
      <c r="AIS674" s="22"/>
      <c r="AIT674" s="22"/>
      <c r="AIU674" s="22"/>
      <c r="AIV674" s="22"/>
      <c r="AIW674" s="22"/>
      <c r="AIX674" s="22"/>
      <c r="AIY674" s="22"/>
      <c r="AIZ674" s="22"/>
      <c r="AJA674" s="22"/>
      <c r="AJB674" s="22"/>
      <c r="AJC674" s="22"/>
      <c r="AJD674" s="22"/>
      <c r="AJE674" s="22"/>
      <c r="AJF674" s="22"/>
      <c r="AJG674" s="22"/>
      <c r="AJH674" s="22"/>
      <c r="AJI674" s="22"/>
      <c r="AJJ674" s="22"/>
      <c r="AJK674" s="22"/>
      <c r="AJL674" s="22"/>
      <c r="AJM674" s="22"/>
      <c r="AJN674" s="22"/>
      <c r="AJO674" s="22"/>
      <c r="AJP674" s="22"/>
      <c r="AJQ674" s="22"/>
      <c r="AJR674" s="22"/>
      <c r="AJS674" s="22"/>
      <c r="AJT674" s="22"/>
      <c r="AJU674" s="22"/>
      <c r="AJV674" s="22"/>
      <c r="AJW674" s="22"/>
      <c r="AJX674" s="22"/>
      <c r="AJY674" s="22"/>
      <c r="AJZ674" s="22"/>
      <c r="AKA674" s="22"/>
      <c r="AKB674" s="22"/>
      <c r="AKC674" s="22"/>
      <c r="AKD674" s="22"/>
      <c r="AKE674" s="22"/>
      <c r="AKF674" s="22"/>
      <c r="AKG674" s="22"/>
      <c r="AKH674" s="22"/>
      <c r="AKI674" s="22"/>
      <c r="AKJ674" s="22"/>
      <c r="AKK674" s="22"/>
      <c r="AKL674" s="22"/>
      <c r="AKM674" s="22"/>
      <c r="AKN674" s="22"/>
      <c r="AKO674" s="22"/>
      <c r="AKP674" s="22"/>
      <c r="AKQ674" s="22"/>
      <c r="AKR674" s="22"/>
      <c r="AKS674" s="22"/>
      <c r="AKT674" s="22"/>
      <c r="AKU674" s="22"/>
      <c r="AKV674" s="22"/>
      <c r="AKW674" s="22"/>
      <c r="AKX674" s="22"/>
      <c r="AKY674" s="22"/>
      <c r="AKZ674" s="22"/>
      <c r="ALA674" s="22"/>
      <c r="ALB674" s="22"/>
      <c r="ALC674" s="22"/>
      <c r="ALD674" s="22"/>
      <c r="ALE674" s="22"/>
      <c r="ALF674" s="22"/>
      <c r="ALG674" s="22"/>
      <c r="ALH674" s="22"/>
      <c r="ALI674" s="22"/>
      <c r="ALJ674" s="22"/>
      <c r="ALK674" s="22"/>
      <c r="ALL674" s="22"/>
      <c r="ALM674" s="22"/>
      <c r="ALN674" s="22"/>
      <c r="ALO674" s="22"/>
      <c r="ALP674" s="22"/>
      <c r="ALQ674" s="22"/>
      <c r="ALR674" s="22"/>
      <c r="ALS674" s="22"/>
      <c r="ALT674" s="22"/>
      <c r="ALU674" s="22"/>
      <c r="ALV674" s="22"/>
      <c r="ALW674" s="22"/>
      <c r="ALX674" s="22"/>
      <c r="ALY674" s="22"/>
      <c r="ALZ674" s="22"/>
      <c r="AMA674" s="22"/>
      <c r="AMB674" s="22"/>
      <c r="AMC674" s="22"/>
      <c r="AMD674" s="22"/>
      <c r="AME674" s="22"/>
      <c r="AMF674" s="22"/>
      <c r="AMG674" s="22"/>
      <c r="AMH674" s="22"/>
      <c r="AMI674" s="22"/>
      <c r="AMJ674" s="22"/>
      <c r="AMK674" s="22"/>
      <c r="AML674" s="22"/>
      <c r="AMM674" s="22"/>
      <c r="AMN674" s="22"/>
      <c r="AMO674" s="22"/>
      <c r="AMP674" s="22"/>
      <c r="AMQ674" s="22"/>
      <c r="AMR674" s="22"/>
      <c r="AMS674" s="22"/>
      <c r="AMT674" s="22"/>
      <c r="AMU674" s="22"/>
      <c r="AMV674" s="22"/>
      <c r="AMW674" s="22"/>
      <c r="AMX674" s="22"/>
      <c r="AMY674" s="22"/>
      <c r="AMZ674" s="22"/>
      <c r="ANA674" s="22"/>
      <c r="ANB674" s="22"/>
      <c r="ANC674" s="22"/>
      <c r="AND674" s="22"/>
      <c r="ANE674" s="22"/>
      <c r="ANF674" s="22"/>
      <c r="ANG674" s="22"/>
      <c r="ANH674" s="22"/>
      <c r="ANI674" s="22"/>
      <c r="ANJ674" s="22"/>
      <c r="ANK674" s="22"/>
      <c r="ANL674" s="22"/>
      <c r="ANM674" s="22"/>
      <c r="ANN674" s="22"/>
      <c r="ANO674" s="22"/>
      <c r="ANP674" s="22"/>
      <c r="ANQ674" s="22"/>
      <c r="ANR674" s="22"/>
      <c r="ANS674" s="22"/>
      <c r="ANT674" s="22"/>
      <c r="ANU674" s="22"/>
      <c r="ANV674" s="22"/>
      <c r="ANW674" s="22"/>
      <c r="ANX674" s="22"/>
      <c r="ANY674" s="22"/>
      <c r="ANZ674" s="22"/>
      <c r="AOA674" s="22"/>
      <c r="AOB674" s="22"/>
      <c r="AOC674" s="22"/>
      <c r="AOD674" s="22"/>
      <c r="AOE674" s="22"/>
      <c r="AOF674" s="22"/>
      <c r="AOG674" s="22"/>
      <c r="AOH674" s="22"/>
      <c r="AOI674" s="22"/>
      <c r="AOJ674" s="22"/>
      <c r="AOK674" s="22"/>
      <c r="AOL674" s="22"/>
      <c r="AOM674" s="22"/>
      <c r="AON674" s="22"/>
      <c r="AOO674" s="22"/>
      <c r="AOP674" s="22"/>
      <c r="AOQ674" s="22"/>
      <c r="AOR674" s="22"/>
      <c r="AOS674" s="22"/>
      <c r="AOT674" s="22"/>
      <c r="AOU674" s="22"/>
      <c r="AOV674" s="22"/>
      <c r="AOW674" s="22"/>
      <c r="AOX674" s="22"/>
      <c r="AOY674" s="22"/>
      <c r="AOZ674" s="22"/>
      <c r="APA674" s="22"/>
      <c r="APB674" s="22"/>
      <c r="APC674" s="22"/>
      <c r="APD674" s="22"/>
      <c r="APE674" s="22"/>
      <c r="APF674" s="22"/>
      <c r="APG674" s="22"/>
      <c r="APH674" s="22"/>
      <c r="API674" s="22"/>
      <c r="APJ674" s="22"/>
      <c r="APK674" s="22"/>
      <c r="APL674" s="22"/>
      <c r="APM674" s="22"/>
      <c r="APN674" s="22"/>
      <c r="APO674" s="22"/>
      <c r="APP674" s="22"/>
      <c r="APQ674" s="22"/>
      <c r="APR674" s="22"/>
      <c r="APS674" s="22"/>
      <c r="APT674" s="22"/>
      <c r="APU674" s="22"/>
      <c r="APV674" s="22"/>
      <c r="APW674" s="22"/>
      <c r="APX674" s="22"/>
      <c r="APY674" s="22"/>
      <c r="APZ674" s="22"/>
      <c r="AQA674" s="22"/>
      <c r="AQB674" s="22"/>
      <c r="AQC674" s="22"/>
      <c r="AQD674" s="22"/>
      <c r="AQE674" s="22"/>
      <c r="AQF674" s="22"/>
      <c r="AQG674" s="22"/>
      <c r="AQH674" s="22"/>
      <c r="AQI674" s="22"/>
      <c r="AQJ674" s="22"/>
      <c r="AQK674" s="22"/>
      <c r="AQL674" s="22"/>
      <c r="AQM674" s="22"/>
      <c r="AQN674" s="22"/>
      <c r="AQO674" s="22"/>
      <c r="AQP674" s="22"/>
      <c r="AQQ674" s="22"/>
      <c r="AQR674" s="22"/>
      <c r="AQS674" s="22"/>
      <c r="AQT674" s="22"/>
      <c r="AQU674" s="22"/>
      <c r="AQV674" s="22"/>
      <c r="AQW674" s="22"/>
      <c r="AQX674" s="22"/>
      <c r="AQY674" s="22"/>
      <c r="AQZ674" s="22"/>
      <c r="ARA674" s="22"/>
      <c r="ARB674" s="22"/>
      <c r="ARC674" s="22"/>
      <c r="ARD674" s="22"/>
      <c r="ARE674" s="22"/>
      <c r="ARF674" s="22"/>
      <c r="ARG674" s="22"/>
      <c r="ARH674" s="22"/>
      <c r="ARI674" s="22"/>
      <c r="ARJ674" s="22"/>
      <c r="ARK674" s="22"/>
      <c r="ARL674" s="22"/>
      <c r="ARM674" s="22"/>
      <c r="ARN674" s="22"/>
      <c r="ARO674" s="22"/>
      <c r="ARP674" s="22"/>
      <c r="ARQ674" s="22"/>
      <c r="ARR674" s="22"/>
      <c r="ARS674" s="22"/>
      <c r="ART674" s="22"/>
      <c r="ARU674" s="22"/>
      <c r="ARV674" s="22"/>
      <c r="ARW674" s="22"/>
      <c r="ARX674" s="22"/>
      <c r="ARY674" s="22"/>
      <c r="ARZ674" s="22"/>
      <c r="ASA674" s="22"/>
      <c r="ASB674" s="22"/>
      <c r="ASC674" s="22"/>
      <c r="ASD674" s="22"/>
      <c r="ASE674" s="22"/>
      <c r="ASF674" s="22"/>
      <c r="ASG674" s="22"/>
      <c r="ASH674" s="22"/>
      <c r="ASI674" s="22"/>
      <c r="ASJ674" s="22"/>
      <c r="ASK674" s="22"/>
      <c r="ASL674" s="22"/>
      <c r="ASM674" s="22"/>
      <c r="ASN674" s="22"/>
      <c r="ASO674" s="22"/>
      <c r="ASP674" s="22"/>
      <c r="ASQ674" s="22"/>
      <c r="ASR674" s="22"/>
      <c r="ASS674" s="22"/>
      <c r="AST674" s="22"/>
      <c r="ASU674" s="22"/>
      <c r="ASV674" s="22"/>
      <c r="ASW674" s="22"/>
      <c r="ASX674" s="22"/>
      <c r="ASY674" s="22"/>
      <c r="ASZ674" s="22"/>
      <c r="ATA674" s="22"/>
      <c r="ATB674" s="22"/>
      <c r="ATC674" s="22"/>
      <c r="ATD674" s="22"/>
      <c r="ATE674" s="22"/>
      <c r="ATF674" s="22"/>
      <c r="ATG674" s="22"/>
      <c r="ATH674" s="22"/>
      <c r="ATI674" s="22"/>
      <c r="ATJ674" s="22"/>
      <c r="ATK674" s="22"/>
      <c r="ATL674" s="22"/>
      <c r="ATM674" s="22"/>
      <c r="ATN674" s="22"/>
      <c r="ATO674" s="22"/>
      <c r="ATP674" s="22"/>
      <c r="ATQ674" s="22"/>
      <c r="ATR674" s="22"/>
      <c r="ATS674" s="22"/>
      <c r="ATT674" s="22"/>
      <c r="ATU674" s="22"/>
      <c r="ATV674" s="22"/>
      <c r="ATW674" s="22"/>
      <c r="ATX674" s="22"/>
      <c r="ATY674" s="22"/>
      <c r="ATZ674" s="22"/>
      <c r="AUA674" s="22"/>
      <c r="AUB674" s="22"/>
      <c r="AUC674" s="22"/>
      <c r="AUD674" s="22"/>
      <c r="AUE674" s="22"/>
      <c r="AUF674" s="22"/>
      <c r="AUG674" s="22"/>
      <c r="AUH674" s="22"/>
      <c r="AUI674" s="22"/>
      <c r="AUJ674" s="22"/>
      <c r="AUK674" s="22"/>
      <c r="AUL674" s="22"/>
      <c r="AUM674" s="22"/>
      <c r="AUN674" s="22"/>
      <c r="AUO674" s="22"/>
      <c r="AUP674" s="22"/>
      <c r="AUQ674" s="22"/>
      <c r="AUR674" s="22"/>
      <c r="AUS674" s="22"/>
      <c r="AUT674" s="22"/>
      <c r="AUU674" s="22"/>
      <c r="AUV674" s="22"/>
      <c r="AUW674" s="22"/>
      <c r="AUX674" s="22"/>
      <c r="AUY674" s="22"/>
      <c r="AUZ674" s="22"/>
      <c r="AVA674" s="22"/>
      <c r="AVB674" s="22"/>
      <c r="AVC674" s="22"/>
      <c r="AVD674" s="22"/>
      <c r="AVE674" s="22"/>
      <c r="AVF674" s="22"/>
      <c r="AVG674" s="22"/>
      <c r="AVH674" s="22"/>
      <c r="AVI674" s="22"/>
      <c r="AVJ674" s="22"/>
      <c r="AVK674" s="22"/>
      <c r="AVL674" s="22"/>
      <c r="AVM674" s="22"/>
      <c r="AVN674" s="22"/>
      <c r="AVO674" s="22"/>
      <c r="AVP674" s="22"/>
      <c r="AVQ674" s="22"/>
      <c r="AVR674" s="22"/>
      <c r="AVS674" s="22"/>
      <c r="AVT674" s="22"/>
      <c r="AVU674" s="22"/>
      <c r="AVV674" s="22"/>
      <c r="AVW674" s="22"/>
      <c r="AVX674" s="22"/>
      <c r="AVY674" s="22"/>
      <c r="AVZ674" s="22"/>
      <c r="AWA674" s="22"/>
      <c r="AWB674" s="22"/>
      <c r="AWC674" s="22"/>
      <c r="AWD674" s="22"/>
      <c r="AWE674" s="22"/>
      <c r="AWF674" s="22"/>
      <c r="AWG674" s="22"/>
      <c r="AWH674" s="22"/>
      <c r="AWI674" s="22"/>
      <c r="AWJ674" s="22"/>
      <c r="AWK674" s="22"/>
      <c r="AWL674" s="22"/>
      <c r="AWM674" s="22"/>
      <c r="AWN674" s="22"/>
      <c r="AWO674" s="22"/>
      <c r="AWP674" s="22"/>
      <c r="AWQ674" s="22"/>
      <c r="AWR674" s="22"/>
      <c r="AWS674" s="22"/>
      <c r="AWT674" s="22"/>
      <c r="AWU674" s="22"/>
      <c r="AWV674" s="22"/>
      <c r="AWW674" s="22"/>
      <c r="AWX674" s="22"/>
      <c r="AWY674" s="22"/>
      <c r="AWZ674" s="22"/>
      <c r="AXA674" s="22"/>
      <c r="AXB674" s="22"/>
      <c r="AXC674" s="22"/>
      <c r="AXD674" s="22"/>
      <c r="AXE674" s="22"/>
      <c r="AXF674" s="22"/>
      <c r="AXG674" s="22"/>
      <c r="AXH674" s="22"/>
      <c r="AXI674" s="22"/>
      <c r="AXJ674" s="22"/>
      <c r="AXK674" s="22"/>
      <c r="AXL674" s="22"/>
      <c r="AXM674" s="22"/>
      <c r="AXN674" s="22"/>
      <c r="AXO674" s="22"/>
      <c r="AXP674" s="22"/>
      <c r="AXQ674" s="22"/>
      <c r="AXR674" s="22"/>
      <c r="AXS674" s="22"/>
      <c r="AXT674" s="22"/>
      <c r="AXU674" s="22"/>
      <c r="AXV674" s="22"/>
      <c r="AXW674" s="22"/>
      <c r="AXX674" s="22"/>
      <c r="AXY674" s="22"/>
      <c r="AXZ674" s="22"/>
      <c r="AYA674" s="22"/>
      <c r="AYB674" s="22"/>
      <c r="AYC674" s="22"/>
      <c r="AYD674" s="22"/>
      <c r="AYE674" s="22"/>
      <c r="AYF674" s="22"/>
      <c r="AYG674" s="22"/>
      <c r="AYH674" s="22"/>
      <c r="AYI674" s="22"/>
      <c r="AYJ674" s="22"/>
      <c r="AYK674" s="22"/>
      <c r="AYL674" s="22"/>
      <c r="AYM674" s="22"/>
      <c r="AYN674" s="22"/>
      <c r="AYO674" s="22"/>
      <c r="AYP674" s="22"/>
      <c r="AYQ674" s="22"/>
      <c r="AYR674" s="22"/>
      <c r="AYS674" s="22"/>
      <c r="AYT674" s="22"/>
      <c r="AYU674" s="22"/>
      <c r="AYV674" s="22"/>
      <c r="AYW674" s="22"/>
      <c r="AYX674" s="22"/>
      <c r="AYY674" s="22"/>
      <c r="AYZ674" s="22"/>
      <c r="AZA674" s="22"/>
      <c r="AZB674" s="22"/>
      <c r="AZC674" s="22"/>
      <c r="AZD674" s="22"/>
      <c r="AZE674" s="22"/>
      <c r="AZF674" s="22"/>
      <c r="AZG674" s="22"/>
      <c r="AZH674" s="22"/>
      <c r="AZI674" s="22"/>
      <c r="AZJ674" s="22"/>
      <c r="AZK674" s="22"/>
      <c r="AZL674" s="22"/>
      <c r="AZM674" s="22"/>
      <c r="AZN674" s="22"/>
      <c r="AZO674" s="22"/>
      <c r="AZP674" s="22"/>
      <c r="AZQ674" s="22"/>
      <c r="AZR674" s="22"/>
      <c r="AZS674" s="22"/>
      <c r="AZT674" s="22"/>
      <c r="AZU674" s="22"/>
      <c r="AZV674" s="22"/>
      <c r="AZW674" s="22"/>
      <c r="AZX674" s="22"/>
      <c r="AZY674" s="22"/>
      <c r="AZZ674" s="22"/>
      <c r="BAA674" s="22"/>
      <c r="BAB674" s="22"/>
      <c r="BAC674" s="22"/>
      <c r="BAD674" s="22"/>
      <c r="BAE674" s="22"/>
      <c r="BAF674" s="22"/>
      <c r="BAG674" s="22"/>
      <c r="BAH674" s="22"/>
      <c r="BAI674" s="22"/>
      <c r="BAJ674" s="22"/>
      <c r="BAK674" s="22"/>
      <c r="BAL674" s="22"/>
      <c r="BAM674" s="22"/>
      <c r="BAN674" s="22"/>
      <c r="BAO674" s="22"/>
      <c r="BAP674" s="22"/>
      <c r="BAQ674" s="22"/>
      <c r="BAR674" s="22"/>
      <c r="BAS674" s="22"/>
      <c r="BAT674" s="22"/>
      <c r="BAU674" s="22"/>
      <c r="BAV674" s="22"/>
      <c r="BAW674" s="22"/>
      <c r="BAX674" s="22"/>
      <c r="BAY674" s="22"/>
      <c r="BAZ674" s="22"/>
      <c r="BBA674" s="22"/>
      <c r="BBB674" s="22"/>
      <c r="BBC674" s="22"/>
      <c r="BBD674" s="22"/>
      <c r="BBE674" s="22"/>
      <c r="BBF674" s="22"/>
      <c r="BBG674" s="22"/>
      <c r="BBH674" s="22"/>
      <c r="BBI674" s="22"/>
      <c r="BBJ674" s="22"/>
      <c r="BBK674" s="22"/>
      <c r="BBL674" s="22"/>
      <c r="BBM674" s="22"/>
      <c r="BBN674" s="22"/>
      <c r="BBO674" s="22"/>
      <c r="BBP674" s="22"/>
      <c r="BBQ674" s="22"/>
      <c r="BBR674" s="22"/>
      <c r="BBS674" s="22"/>
      <c r="BBT674" s="22"/>
      <c r="BBU674" s="22"/>
      <c r="BBV674" s="22"/>
      <c r="BBW674" s="22"/>
      <c r="BBX674" s="22"/>
      <c r="BBY674" s="22"/>
      <c r="BBZ674" s="22"/>
      <c r="BCA674" s="22"/>
      <c r="BCB674" s="22"/>
      <c r="BCC674" s="22"/>
      <c r="BCD674" s="22"/>
      <c r="BCE674" s="22"/>
      <c r="BCF674" s="22"/>
      <c r="BCG674" s="22"/>
      <c r="BCH674" s="22"/>
      <c r="BCI674" s="22"/>
      <c r="BCJ674" s="22"/>
      <c r="BCK674" s="22"/>
      <c r="BCL674" s="22"/>
      <c r="BCM674" s="22"/>
      <c r="BCN674" s="22"/>
      <c r="BCO674" s="22"/>
      <c r="BCP674" s="22"/>
      <c r="BCQ674" s="22"/>
      <c r="BCR674" s="22"/>
      <c r="BCS674" s="22"/>
      <c r="BCT674" s="22"/>
      <c r="BCU674" s="22"/>
      <c r="BCV674" s="22"/>
      <c r="BCW674" s="22"/>
      <c r="BCX674" s="22"/>
      <c r="BCY674" s="22"/>
      <c r="BCZ674" s="22"/>
      <c r="BDA674" s="22"/>
      <c r="BDB674" s="22"/>
      <c r="BDC674" s="22"/>
      <c r="BDD674" s="22"/>
      <c r="BDE674" s="22"/>
      <c r="BDF674" s="22"/>
      <c r="BDG674" s="22"/>
      <c r="BDH674" s="22"/>
      <c r="BDI674" s="22"/>
      <c r="BDJ674" s="22"/>
      <c r="BDK674" s="22"/>
      <c r="BDL674" s="22"/>
      <c r="BDM674" s="22"/>
      <c r="BDN674" s="22"/>
      <c r="BDO674" s="22"/>
      <c r="BDP674" s="22"/>
      <c r="BDQ674" s="22"/>
      <c r="BDR674" s="22"/>
      <c r="BDS674" s="22"/>
      <c r="BDT674" s="22"/>
      <c r="BDU674" s="22"/>
      <c r="BDV674" s="22"/>
      <c r="BDW674" s="22"/>
      <c r="BDX674" s="22"/>
      <c r="BDY674" s="22"/>
      <c r="BDZ674" s="22"/>
      <c r="BEA674" s="22"/>
      <c r="BEB674" s="22"/>
      <c r="BEC674" s="22"/>
      <c r="BED674" s="22"/>
      <c r="BEE674" s="22"/>
      <c r="BEF674" s="22"/>
      <c r="BEG674" s="22"/>
      <c r="BEH674" s="22"/>
      <c r="BEI674" s="22"/>
      <c r="BEJ674" s="22"/>
      <c r="BEK674" s="22"/>
      <c r="BEL674" s="22"/>
      <c r="BEM674" s="22"/>
      <c r="BEN674" s="22"/>
      <c r="BEO674" s="22"/>
      <c r="BEP674" s="22"/>
      <c r="BEQ674" s="22"/>
      <c r="BER674" s="22"/>
      <c r="BES674" s="22"/>
      <c r="BET674" s="22"/>
      <c r="BEU674" s="22"/>
      <c r="BEV674" s="22"/>
      <c r="BEW674" s="22"/>
      <c r="BEX674" s="22"/>
      <c r="BEY674" s="22"/>
      <c r="BEZ674" s="22"/>
      <c r="BFA674" s="22"/>
      <c r="BFB674" s="22"/>
      <c r="BFC674" s="22"/>
      <c r="BFD674" s="22"/>
      <c r="BFE674" s="22"/>
      <c r="BFF674" s="22"/>
      <c r="BFG674" s="22"/>
      <c r="BFH674" s="22"/>
      <c r="BFI674" s="22"/>
      <c r="BFJ674" s="22"/>
      <c r="BFK674" s="22"/>
      <c r="BFL674" s="22"/>
      <c r="BFM674" s="22"/>
      <c r="BFN674" s="22"/>
      <c r="BFO674" s="22"/>
      <c r="BFP674" s="22"/>
      <c r="BFQ674" s="22"/>
      <c r="BFR674" s="22"/>
      <c r="BFS674" s="22"/>
      <c r="BFT674" s="22"/>
      <c r="BFU674" s="22"/>
      <c r="BFV674" s="22"/>
      <c r="BFW674" s="22"/>
      <c r="BFX674" s="22"/>
      <c r="BFY674" s="22"/>
      <c r="BFZ674" s="22"/>
      <c r="BGA674" s="22"/>
      <c r="BGB674" s="22"/>
      <c r="BGC674" s="22"/>
      <c r="BGD674" s="22"/>
      <c r="BGE674" s="22"/>
      <c r="BGF674" s="22"/>
      <c r="BGG674" s="22"/>
      <c r="BGH674" s="22"/>
      <c r="BGI674" s="22"/>
      <c r="BGJ674" s="22"/>
      <c r="BGK674" s="22"/>
      <c r="BGL674" s="22"/>
      <c r="BGM674" s="22"/>
      <c r="BGN674" s="22"/>
      <c r="BGO674" s="22"/>
      <c r="BGP674" s="22"/>
      <c r="BGQ674" s="22"/>
      <c r="BGR674" s="22"/>
      <c r="BGS674" s="22"/>
      <c r="BGT674" s="22"/>
      <c r="BGU674" s="22"/>
      <c r="BGV674" s="22"/>
      <c r="BGW674" s="22"/>
      <c r="BGX674" s="22"/>
      <c r="BGY674" s="22"/>
      <c r="BGZ674" s="22"/>
      <c r="BHA674" s="22"/>
      <c r="BHB674" s="22"/>
      <c r="BHC674" s="22"/>
      <c r="BHD674" s="22"/>
      <c r="BHE674" s="22"/>
      <c r="BHF674" s="22"/>
      <c r="BHG674" s="22"/>
      <c r="BHH674" s="22"/>
      <c r="BHI674" s="22"/>
      <c r="BHJ674" s="22"/>
      <c r="BHK674" s="22"/>
      <c r="BHL674" s="22"/>
      <c r="BHM674" s="22"/>
      <c r="BHN674" s="22"/>
      <c r="BHO674" s="22"/>
      <c r="BHP674" s="22"/>
      <c r="BHQ674" s="22"/>
      <c r="BHR674" s="22"/>
      <c r="BHS674" s="22"/>
      <c r="BHT674" s="22"/>
      <c r="BHU674" s="22"/>
      <c r="BHV674" s="22"/>
      <c r="BHW674" s="22"/>
      <c r="BHX674" s="22"/>
      <c r="BHY674" s="22"/>
      <c r="BHZ674" s="22"/>
      <c r="BIA674" s="22"/>
      <c r="BIB674" s="22"/>
      <c r="BIC674" s="22"/>
      <c r="BID674" s="22"/>
      <c r="BIE674" s="22"/>
      <c r="BIF674" s="22"/>
      <c r="BIG674" s="22"/>
      <c r="BIH674" s="22"/>
      <c r="BII674" s="22"/>
      <c r="BIJ674" s="22"/>
      <c r="BIK674" s="22"/>
      <c r="BIL674" s="22"/>
      <c r="BIM674" s="22"/>
      <c r="BIN674" s="22"/>
      <c r="BIO674" s="22"/>
      <c r="BIP674" s="22"/>
      <c r="BIQ674" s="22"/>
      <c r="BIR674" s="22"/>
      <c r="BIS674" s="22"/>
      <c r="BIT674" s="22"/>
      <c r="BIU674" s="22"/>
      <c r="BIV674" s="22"/>
      <c r="BIW674" s="22"/>
      <c r="BIX674" s="22"/>
      <c r="BIY674" s="22"/>
      <c r="BIZ674" s="22"/>
      <c r="BJA674" s="22"/>
      <c r="BJB674" s="22"/>
      <c r="BJC674" s="22"/>
      <c r="BJD674" s="22"/>
      <c r="BJE674" s="22"/>
      <c r="BJF674" s="22"/>
      <c r="BJG674" s="22"/>
      <c r="BJH674" s="22"/>
      <c r="BJI674" s="22"/>
      <c r="BJJ674" s="22"/>
      <c r="BJK674" s="22"/>
      <c r="BJL674" s="22"/>
      <c r="BJM674" s="22"/>
      <c r="BJN674" s="22"/>
      <c r="BJO674" s="22"/>
      <c r="BJP674" s="22"/>
      <c r="BJQ674" s="22"/>
      <c r="BJR674" s="22"/>
      <c r="BJS674" s="22"/>
      <c r="BJT674" s="22"/>
      <c r="BJU674" s="22"/>
      <c r="BJV674" s="22"/>
      <c r="BJW674" s="22"/>
      <c r="BJX674" s="22"/>
      <c r="BJY674" s="22"/>
      <c r="BJZ674" s="22"/>
      <c r="BKA674" s="22"/>
      <c r="BKB674" s="22"/>
      <c r="BKC674" s="22"/>
      <c r="BKD674" s="22"/>
      <c r="BKE674" s="22"/>
      <c r="BKF674" s="22"/>
      <c r="BKG674" s="22"/>
      <c r="BKH674" s="22"/>
      <c r="BKI674" s="22"/>
      <c r="BKJ674" s="22"/>
      <c r="BKK674" s="22"/>
      <c r="BKL674" s="22"/>
      <c r="BKM674" s="22"/>
      <c r="BKN674" s="22"/>
      <c r="BKO674" s="22"/>
      <c r="BKP674" s="22"/>
      <c r="BKQ674" s="22"/>
      <c r="BKR674" s="22"/>
      <c r="BKS674" s="22"/>
      <c r="BKT674" s="22"/>
      <c r="BKU674" s="22"/>
      <c r="BKV674" s="22"/>
      <c r="BKW674" s="22"/>
      <c r="BKX674" s="22"/>
      <c r="BKY674" s="22"/>
      <c r="BKZ674" s="22"/>
      <c r="BLA674" s="22"/>
      <c r="BLB674" s="22"/>
      <c r="BLC674" s="22"/>
      <c r="BLD674" s="22"/>
      <c r="BLE674" s="22"/>
      <c r="BLF674" s="22"/>
      <c r="BLG674" s="22"/>
      <c r="BLH674" s="22"/>
      <c r="BLI674" s="22"/>
      <c r="BLJ674" s="22"/>
      <c r="BLK674" s="22"/>
      <c r="BLL674" s="22"/>
      <c r="BLM674" s="22"/>
      <c r="BLN674" s="22"/>
      <c r="BLO674" s="22"/>
      <c r="BLP674" s="22"/>
      <c r="BLQ674" s="22"/>
      <c r="BLR674" s="22"/>
      <c r="BLS674" s="22"/>
      <c r="BLT674" s="22"/>
      <c r="BLU674" s="22"/>
      <c r="BLV674" s="22"/>
      <c r="BLW674" s="22"/>
      <c r="BLX674" s="22"/>
      <c r="BLY674" s="22"/>
      <c r="BLZ674" s="22"/>
      <c r="BMA674" s="22"/>
      <c r="BMB674" s="22"/>
      <c r="BMC674" s="22"/>
      <c r="BMD674" s="22"/>
      <c r="BME674" s="22"/>
      <c r="BMF674" s="22"/>
      <c r="BMG674" s="22"/>
      <c r="BMH674" s="22"/>
      <c r="BMI674" s="22"/>
      <c r="BMJ674" s="22"/>
      <c r="BMK674" s="22"/>
      <c r="BML674" s="22"/>
      <c r="BMM674" s="22"/>
      <c r="BMN674" s="22"/>
      <c r="BMO674" s="22"/>
      <c r="BMP674" s="22"/>
      <c r="BMQ674" s="22"/>
      <c r="BMR674" s="22"/>
      <c r="BMS674" s="22"/>
      <c r="BMT674" s="22"/>
      <c r="BMU674" s="22"/>
      <c r="BMV674" s="22"/>
      <c r="BMW674" s="22"/>
      <c r="BMX674" s="22"/>
      <c r="BMY674" s="22"/>
      <c r="BMZ674" s="22"/>
      <c r="BNA674" s="22"/>
      <c r="BNB674" s="22"/>
      <c r="BNC674" s="22"/>
      <c r="BND674" s="22"/>
      <c r="BNE674" s="22"/>
      <c r="BNF674" s="22"/>
      <c r="BNG674" s="22"/>
      <c r="BNH674" s="22"/>
      <c r="BNI674" s="22"/>
      <c r="BNJ674" s="22"/>
      <c r="BNK674" s="22"/>
      <c r="BNL674" s="22"/>
      <c r="BNM674" s="22"/>
      <c r="BNN674" s="22"/>
      <c r="BNO674" s="22"/>
      <c r="BNP674" s="22"/>
      <c r="BNQ674" s="22"/>
      <c r="BNR674" s="22"/>
      <c r="BNS674" s="22"/>
      <c r="BNT674" s="22"/>
      <c r="BNU674" s="22"/>
      <c r="BNV674" s="22"/>
      <c r="BNW674" s="22"/>
      <c r="BNX674" s="22"/>
      <c r="BNY674" s="22"/>
      <c r="BNZ674" s="22"/>
      <c r="BOA674" s="22"/>
      <c r="BOB674" s="22"/>
      <c r="BOC674" s="22"/>
      <c r="BOD674" s="22"/>
      <c r="BOE674" s="22"/>
      <c r="BOF674" s="22"/>
      <c r="BOG674" s="22"/>
      <c r="BOH674" s="22"/>
      <c r="BOI674" s="22"/>
      <c r="BOJ674" s="22"/>
      <c r="BOK674" s="22"/>
      <c r="BOL674" s="22"/>
      <c r="BOM674" s="22"/>
      <c r="BON674" s="22"/>
      <c r="BOO674" s="22"/>
      <c r="BOP674" s="22"/>
      <c r="BOQ674" s="22"/>
      <c r="BOR674" s="22"/>
      <c r="BOS674" s="22"/>
      <c r="BOT674" s="22"/>
      <c r="BOU674" s="22"/>
      <c r="BOV674" s="22"/>
      <c r="BOW674" s="22"/>
      <c r="BOX674" s="22"/>
      <c r="BOY674" s="22"/>
      <c r="BOZ674" s="22"/>
      <c r="BPA674" s="22"/>
      <c r="BPB674" s="22"/>
      <c r="BPC674" s="22"/>
      <c r="BPD674" s="22"/>
      <c r="BPE674" s="22"/>
      <c r="BPF674" s="22"/>
      <c r="BPG674" s="22"/>
      <c r="BPH674" s="22"/>
      <c r="BPI674" s="22"/>
      <c r="BPJ674" s="22"/>
      <c r="BPK674" s="22"/>
      <c r="BPL674" s="22"/>
      <c r="BPM674" s="22"/>
      <c r="BPN674" s="22"/>
      <c r="BPO674" s="22"/>
      <c r="BPP674" s="22"/>
      <c r="BPQ674" s="22"/>
      <c r="BPR674" s="22"/>
      <c r="BPS674" s="22"/>
      <c r="BPT674" s="22"/>
      <c r="BPU674" s="22"/>
      <c r="BPV674" s="22"/>
      <c r="BPW674" s="22"/>
      <c r="BPX674" s="22"/>
      <c r="BPY674" s="22"/>
      <c r="BPZ674" s="22"/>
      <c r="BQA674" s="22"/>
      <c r="BQB674" s="22"/>
      <c r="BQC674" s="22"/>
      <c r="BQD674" s="22"/>
      <c r="BQE674" s="22"/>
      <c r="BQF674" s="22"/>
      <c r="BQG674" s="22"/>
      <c r="BQH674" s="22"/>
      <c r="BQI674" s="22"/>
      <c r="BQJ674" s="22"/>
      <c r="BQK674" s="22"/>
      <c r="BQL674" s="22"/>
      <c r="BQM674" s="22"/>
      <c r="BQN674" s="22"/>
      <c r="BQO674" s="22"/>
      <c r="BQP674" s="22"/>
      <c r="BQQ674" s="22"/>
      <c r="BQR674" s="22"/>
      <c r="BQS674" s="22"/>
      <c r="BQT674" s="22"/>
      <c r="BQU674" s="22"/>
      <c r="BQV674" s="22"/>
      <c r="BQW674" s="22"/>
      <c r="BQX674" s="22"/>
      <c r="BQY674" s="22"/>
      <c r="BQZ674" s="22"/>
      <c r="BRA674" s="22"/>
      <c r="BRB674" s="22"/>
      <c r="BRC674" s="22"/>
      <c r="BRD674" s="22"/>
      <c r="BRE674" s="22"/>
      <c r="BRF674" s="22"/>
      <c r="BRG674" s="22"/>
      <c r="BRH674" s="22"/>
      <c r="BRI674" s="22"/>
      <c r="BRJ674" s="22"/>
      <c r="BRK674" s="22"/>
      <c r="BRL674" s="22"/>
      <c r="BRM674" s="22"/>
      <c r="BRN674" s="22"/>
      <c r="BRO674" s="22"/>
      <c r="BRP674" s="22"/>
      <c r="BRQ674" s="22"/>
      <c r="BRR674" s="22"/>
      <c r="BRS674" s="22"/>
      <c r="BRT674" s="22"/>
      <c r="BRU674" s="22"/>
      <c r="BRV674" s="22"/>
      <c r="BRW674" s="22"/>
      <c r="BRX674" s="22"/>
      <c r="BRY674" s="22"/>
      <c r="BRZ674" s="22"/>
      <c r="BSA674" s="22"/>
      <c r="BSB674" s="22"/>
      <c r="BSC674" s="22"/>
      <c r="BSD674" s="22"/>
      <c r="BSE674" s="22"/>
      <c r="BSF674" s="22"/>
      <c r="BSG674" s="22"/>
      <c r="BSH674" s="22"/>
      <c r="BSI674" s="22"/>
      <c r="BSJ674" s="22"/>
      <c r="BSK674" s="22"/>
      <c r="BSL674" s="22"/>
      <c r="BSM674" s="22"/>
      <c r="BSN674" s="22"/>
      <c r="BSO674" s="22"/>
      <c r="BSP674" s="22"/>
      <c r="BSQ674" s="22"/>
      <c r="BSR674" s="22"/>
      <c r="BSS674" s="22"/>
      <c r="BST674" s="22"/>
      <c r="BSU674" s="22"/>
      <c r="BSV674" s="22"/>
      <c r="BSW674" s="22"/>
      <c r="BSX674" s="22"/>
      <c r="BSY674" s="22"/>
      <c r="BSZ674" s="22"/>
      <c r="BTA674" s="22"/>
      <c r="BTB674" s="22"/>
      <c r="BTC674" s="22"/>
      <c r="BTD674" s="22"/>
      <c r="BTE674" s="22"/>
      <c r="BTF674" s="22"/>
      <c r="BTG674" s="22"/>
      <c r="BTH674" s="22"/>
      <c r="BTI674" s="22"/>
      <c r="BTJ674" s="22"/>
      <c r="BTK674" s="22"/>
      <c r="BTL674" s="22"/>
      <c r="BTM674" s="22"/>
      <c r="BTN674" s="22"/>
      <c r="BTO674" s="22"/>
      <c r="BTP674" s="22"/>
      <c r="BTQ674" s="22"/>
      <c r="BTR674" s="22"/>
      <c r="BTS674" s="22"/>
      <c r="BTT674" s="22"/>
      <c r="BTU674" s="22"/>
      <c r="BTV674" s="22"/>
      <c r="BTW674" s="22"/>
      <c r="BTX674" s="22"/>
      <c r="BTY674" s="22"/>
      <c r="BTZ674" s="22"/>
      <c r="BUA674" s="22"/>
      <c r="BUB674" s="22"/>
      <c r="BUC674" s="22"/>
      <c r="BUD674" s="22"/>
      <c r="BUE674" s="22"/>
      <c r="BUF674" s="22"/>
      <c r="BUG674" s="22"/>
      <c r="BUH674" s="22"/>
      <c r="BUI674" s="22"/>
      <c r="BUJ674" s="22"/>
      <c r="BUK674" s="22"/>
      <c r="BUL674" s="22"/>
      <c r="BUM674" s="22"/>
      <c r="BUN674" s="22"/>
      <c r="BUO674" s="22"/>
      <c r="BUP674" s="22"/>
      <c r="BUQ674" s="22"/>
      <c r="BUR674" s="22"/>
      <c r="BUS674" s="22"/>
      <c r="BUT674" s="22"/>
      <c r="BUU674" s="22"/>
      <c r="BUV674" s="22"/>
      <c r="BUW674" s="22"/>
      <c r="BUX674" s="22"/>
      <c r="BUY674" s="22"/>
      <c r="BUZ674" s="22"/>
      <c r="BVA674" s="22"/>
      <c r="BVB674" s="22"/>
      <c r="BVC674" s="22"/>
      <c r="BVD674" s="22"/>
      <c r="BVE674" s="22"/>
      <c r="BVF674" s="22"/>
      <c r="BVG674" s="22"/>
      <c r="BVH674" s="22"/>
      <c r="BVI674" s="22"/>
      <c r="BVJ674" s="22"/>
      <c r="BVK674" s="22"/>
      <c r="BVL674" s="22"/>
      <c r="BVM674" s="22"/>
      <c r="BVN674" s="22"/>
      <c r="BVO674" s="22"/>
      <c r="BVP674" s="22"/>
      <c r="BVQ674" s="22"/>
      <c r="BVR674" s="22"/>
      <c r="BVS674" s="22"/>
      <c r="BVT674" s="22"/>
      <c r="BVU674" s="22"/>
      <c r="BVV674" s="22"/>
      <c r="BVW674" s="22"/>
      <c r="BVX674" s="22"/>
      <c r="BVY674" s="22"/>
      <c r="BVZ674" s="22"/>
      <c r="BWA674" s="22"/>
      <c r="BWB674" s="22"/>
      <c r="BWC674" s="22"/>
      <c r="BWD674" s="22"/>
      <c r="BWE674" s="22"/>
      <c r="BWF674" s="22"/>
      <c r="BWG674" s="22"/>
      <c r="BWH674" s="22"/>
      <c r="BWI674" s="22"/>
      <c r="BWJ674" s="22"/>
      <c r="BWK674" s="22"/>
      <c r="BWL674" s="22"/>
      <c r="BWM674" s="22"/>
      <c r="BWN674" s="22"/>
      <c r="BWO674" s="22"/>
      <c r="BWP674" s="22"/>
      <c r="BWQ674" s="22"/>
      <c r="BWR674" s="22"/>
      <c r="BWS674" s="22"/>
      <c r="BWT674" s="22"/>
      <c r="BWU674" s="22"/>
      <c r="BWV674" s="22"/>
      <c r="BWW674" s="22"/>
      <c r="BWX674" s="22"/>
      <c r="BWY674" s="22"/>
      <c r="BWZ674" s="22"/>
      <c r="BXA674" s="22"/>
      <c r="BXB674" s="22"/>
      <c r="BXC674" s="22"/>
      <c r="BXD674" s="22"/>
      <c r="BXE674" s="22"/>
      <c r="BXF674" s="22"/>
      <c r="BXG674" s="22"/>
      <c r="BXH674" s="22"/>
      <c r="BXI674" s="22"/>
      <c r="BXJ674" s="22"/>
      <c r="BXK674" s="22"/>
      <c r="BXL674" s="22"/>
      <c r="BXM674" s="22"/>
      <c r="BXN674" s="22"/>
      <c r="BXO674" s="22"/>
      <c r="BXP674" s="22"/>
      <c r="BXQ674" s="22"/>
      <c r="BXR674" s="22"/>
      <c r="BXS674" s="22"/>
      <c r="BXT674" s="22"/>
      <c r="BXU674" s="22"/>
      <c r="BXV674" s="22"/>
      <c r="BXW674" s="22"/>
      <c r="BXX674" s="22"/>
      <c r="BXY674" s="22"/>
      <c r="BXZ674" s="22"/>
      <c r="BYA674" s="22"/>
      <c r="BYB674" s="22"/>
      <c r="BYC674" s="22"/>
      <c r="BYD674" s="22"/>
      <c r="BYE674" s="22"/>
      <c r="BYF674" s="22"/>
      <c r="BYG674" s="22"/>
      <c r="BYH674" s="22"/>
      <c r="BYI674" s="22"/>
      <c r="BYJ674" s="22"/>
      <c r="BYK674" s="22"/>
      <c r="BYL674" s="22"/>
      <c r="BYM674" s="22"/>
      <c r="BYN674" s="22"/>
      <c r="BYO674" s="22"/>
      <c r="BYP674" s="22"/>
      <c r="BYQ674" s="22"/>
      <c r="BYR674" s="22"/>
      <c r="BYS674" s="22"/>
      <c r="BYT674" s="22"/>
      <c r="BYU674" s="22"/>
      <c r="BYV674" s="22"/>
      <c r="BYW674" s="22"/>
      <c r="BYX674" s="22"/>
      <c r="BYY674" s="22"/>
      <c r="BYZ674" s="22"/>
      <c r="BZA674" s="22"/>
      <c r="BZB674" s="22"/>
      <c r="BZC674" s="22"/>
      <c r="BZD674" s="22"/>
      <c r="BZE674" s="22"/>
      <c r="BZF674" s="22"/>
      <c r="BZG674" s="22"/>
      <c r="BZH674" s="22"/>
      <c r="BZI674" s="22"/>
      <c r="BZJ674" s="22"/>
      <c r="BZK674" s="22"/>
      <c r="BZL674" s="22"/>
      <c r="BZM674" s="22"/>
      <c r="BZN674" s="22"/>
      <c r="BZO674" s="22"/>
      <c r="BZP674" s="22"/>
      <c r="BZQ674" s="22"/>
      <c r="BZR674" s="22"/>
      <c r="BZS674" s="22"/>
      <c r="BZT674" s="22"/>
      <c r="BZU674" s="22"/>
      <c r="BZV674" s="22"/>
      <c r="BZW674" s="22"/>
      <c r="BZX674" s="22"/>
      <c r="BZY674" s="22"/>
      <c r="BZZ674" s="22"/>
      <c r="CAA674" s="22"/>
      <c r="CAB674" s="22"/>
      <c r="CAC674" s="22"/>
      <c r="CAD674" s="22"/>
      <c r="CAE674" s="22"/>
      <c r="CAF674" s="22"/>
      <c r="CAG674" s="22"/>
      <c r="CAH674" s="22"/>
      <c r="CAI674" s="22"/>
      <c r="CAJ674" s="22"/>
      <c r="CAK674" s="22"/>
      <c r="CAL674" s="22"/>
      <c r="CAM674" s="22"/>
      <c r="CAN674" s="22"/>
      <c r="CAO674" s="22"/>
      <c r="CAP674" s="22"/>
      <c r="CAQ674" s="22"/>
      <c r="CAR674" s="22"/>
      <c r="CAS674" s="22"/>
      <c r="CAT674" s="22"/>
      <c r="CAU674" s="22"/>
      <c r="CAV674" s="22"/>
      <c r="CAW674" s="22"/>
      <c r="CAX674" s="22"/>
      <c r="CAY674" s="22"/>
      <c r="CAZ674" s="22"/>
      <c r="CBA674" s="22"/>
      <c r="CBB674" s="22"/>
      <c r="CBC674" s="22"/>
      <c r="CBD674" s="22"/>
      <c r="CBE674" s="22"/>
      <c r="CBF674" s="22"/>
      <c r="CBG674" s="22"/>
      <c r="CBH674" s="22"/>
      <c r="CBI674" s="22"/>
      <c r="CBJ674" s="22"/>
      <c r="CBK674" s="22"/>
      <c r="CBL674" s="22"/>
      <c r="CBM674" s="22"/>
      <c r="CBN674" s="22"/>
      <c r="CBO674" s="22"/>
      <c r="CBP674" s="22"/>
      <c r="CBQ674" s="22"/>
      <c r="CBR674" s="22"/>
      <c r="CBS674" s="22"/>
      <c r="CBT674" s="22"/>
      <c r="CBU674" s="22"/>
      <c r="CBV674" s="22"/>
      <c r="CBW674" s="22"/>
      <c r="CBX674" s="22"/>
      <c r="CBY674" s="22"/>
      <c r="CBZ674" s="22"/>
      <c r="CCA674" s="22"/>
      <c r="CCB674" s="22"/>
      <c r="CCC674" s="22"/>
      <c r="CCD674" s="22"/>
      <c r="CCE674" s="22"/>
      <c r="CCF674" s="22"/>
      <c r="CCG674" s="22"/>
      <c r="CCH674" s="22"/>
      <c r="CCI674" s="22"/>
      <c r="CCJ674" s="22"/>
      <c r="CCK674" s="22"/>
      <c r="CCL674" s="22"/>
      <c r="CCM674" s="22"/>
      <c r="CCN674" s="22"/>
      <c r="CCO674" s="22"/>
      <c r="CCP674" s="22"/>
      <c r="CCQ674" s="22"/>
      <c r="CCR674" s="22"/>
      <c r="CCS674" s="22"/>
      <c r="CCT674" s="22"/>
      <c r="CCU674" s="22"/>
      <c r="CCV674" s="22"/>
      <c r="CCW674" s="22"/>
      <c r="CCX674" s="22"/>
      <c r="CCY674" s="22"/>
      <c r="CCZ674" s="22"/>
      <c r="CDA674" s="22"/>
      <c r="CDB674" s="22"/>
      <c r="CDC674" s="22"/>
      <c r="CDD674" s="22"/>
      <c r="CDE674" s="22"/>
      <c r="CDF674" s="22"/>
      <c r="CDG674" s="22"/>
      <c r="CDH674" s="22"/>
      <c r="CDI674" s="22"/>
      <c r="CDJ674" s="22"/>
      <c r="CDK674" s="22"/>
      <c r="CDL674" s="22"/>
      <c r="CDM674" s="22"/>
      <c r="CDN674" s="22"/>
      <c r="CDO674" s="22"/>
      <c r="CDP674" s="22"/>
      <c r="CDQ674" s="22"/>
      <c r="CDR674" s="22"/>
      <c r="CDS674" s="22"/>
      <c r="CDT674" s="22"/>
      <c r="CDU674" s="22"/>
      <c r="CDV674" s="22"/>
      <c r="CDW674" s="22"/>
      <c r="CDX674" s="22"/>
      <c r="CDY674" s="22"/>
      <c r="CDZ674" s="22"/>
      <c r="CEA674" s="22"/>
      <c r="CEB674" s="22"/>
      <c r="CEC674" s="22"/>
      <c r="CED674" s="22"/>
      <c r="CEE674" s="22"/>
      <c r="CEF674" s="22"/>
      <c r="CEG674" s="22"/>
      <c r="CEH674" s="22"/>
      <c r="CEI674" s="22"/>
      <c r="CEJ674" s="22"/>
      <c r="CEK674" s="22"/>
      <c r="CEL674" s="22"/>
      <c r="CEM674" s="22"/>
      <c r="CEN674" s="22"/>
      <c r="CEO674" s="22"/>
      <c r="CEP674" s="22"/>
      <c r="CEQ674" s="22"/>
      <c r="CER674" s="22"/>
      <c r="CES674" s="22"/>
      <c r="CET674" s="22"/>
      <c r="CEU674" s="22"/>
      <c r="CEV674" s="22"/>
      <c r="CEW674" s="22"/>
      <c r="CEX674" s="22"/>
      <c r="CEY674" s="22"/>
      <c r="CEZ674" s="22"/>
      <c r="CFA674" s="22"/>
      <c r="CFB674" s="22"/>
      <c r="CFC674" s="22"/>
      <c r="CFD674" s="22"/>
      <c r="CFE674" s="22"/>
      <c r="CFF674" s="22"/>
      <c r="CFG674" s="22"/>
      <c r="CFH674" s="22"/>
      <c r="CFI674" s="22"/>
      <c r="CFJ674" s="22"/>
      <c r="CFK674" s="22"/>
      <c r="CFL674" s="22"/>
      <c r="CFM674" s="22"/>
      <c r="CFN674" s="22"/>
      <c r="CFO674" s="22"/>
      <c r="CFP674" s="22"/>
      <c r="CFQ674" s="22"/>
      <c r="CFR674" s="22"/>
      <c r="CFS674" s="22"/>
      <c r="CFT674" s="22"/>
      <c r="CFU674" s="22"/>
      <c r="CFV674" s="22"/>
      <c r="CFW674" s="22"/>
      <c r="CFX674" s="22"/>
      <c r="CFY674" s="22"/>
      <c r="CFZ674" s="22"/>
      <c r="CGA674" s="22"/>
      <c r="CGB674" s="22"/>
      <c r="CGC674" s="22"/>
      <c r="CGD674" s="22"/>
      <c r="CGE674" s="22"/>
      <c r="CGF674" s="22"/>
      <c r="CGG674" s="22"/>
      <c r="CGH674" s="22"/>
      <c r="CGI674" s="22"/>
      <c r="CGJ674" s="22"/>
      <c r="CGK674" s="22"/>
      <c r="CGL674" s="22"/>
      <c r="CGM674" s="22"/>
      <c r="CGN674" s="22"/>
      <c r="CGO674" s="22"/>
      <c r="CGP674" s="22"/>
      <c r="CGQ674" s="22"/>
      <c r="CGR674" s="22"/>
      <c r="CGS674" s="22"/>
      <c r="CGT674" s="22"/>
      <c r="CGU674" s="22"/>
      <c r="CGV674" s="22"/>
      <c r="CGW674" s="22"/>
      <c r="CGX674" s="22"/>
      <c r="CGY674" s="22"/>
      <c r="CGZ674" s="22"/>
      <c r="CHA674" s="22"/>
      <c r="CHB674" s="22"/>
      <c r="CHC674" s="22"/>
      <c r="CHD674" s="22"/>
      <c r="CHE674" s="22"/>
      <c r="CHF674" s="22"/>
      <c r="CHG674" s="22"/>
      <c r="CHH674" s="22"/>
      <c r="CHI674" s="22"/>
      <c r="CHJ674" s="22"/>
      <c r="CHK674" s="22"/>
      <c r="CHL674" s="22"/>
      <c r="CHM674" s="22"/>
      <c r="CHN674" s="22"/>
      <c r="CHO674" s="22"/>
      <c r="CHP674" s="22"/>
      <c r="CHQ674" s="22"/>
      <c r="CHR674" s="22"/>
      <c r="CHS674" s="22"/>
      <c r="CHT674" s="22"/>
      <c r="CHU674" s="22"/>
      <c r="CHV674" s="22"/>
      <c r="CHW674" s="22"/>
      <c r="CHX674" s="22"/>
      <c r="CHY674" s="22"/>
      <c r="CHZ674" s="22"/>
      <c r="CIA674" s="22"/>
      <c r="CIB674" s="22"/>
      <c r="CIC674" s="22"/>
      <c r="CID674" s="22"/>
      <c r="CIE674" s="22"/>
      <c r="CIF674" s="22"/>
      <c r="CIG674" s="22"/>
      <c r="CIH674" s="22"/>
      <c r="CII674" s="22"/>
      <c r="CIJ674" s="22"/>
      <c r="CIK674" s="22"/>
      <c r="CIL674" s="22"/>
      <c r="CIM674" s="22"/>
      <c r="CIN674" s="22"/>
      <c r="CIO674" s="22"/>
      <c r="CIP674" s="22"/>
      <c r="CIQ674" s="22"/>
      <c r="CIR674" s="22"/>
      <c r="CIS674" s="22"/>
      <c r="CIT674" s="22"/>
      <c r="CIU674" s="22"/>
      <c r="CIV674" s="22"/>
      <c r="CIW674" s="22"/>
      <c r="CIX674" s="22"/>
      <c r="CIY674" s="22"/>
      <c r="CIZ674" s="22"/>
      <c r="CJA674" s="22"/>
      <c r="CJB674" s="22"/>
      <c r="CJC674" s="22"/>
      <c r="CJD674" s="22"/>
      <c r="CJE674" s="22"/>
      <c r="CJF674" s="22"/>
      <c r="CJG674" s="22"/>
      <c r="CJH674" s="22"/>
      <c r="CJI674" s="22"/>
      <c r="CJJ674" s="22"/>
      <c r="CJK674" s="22"/>
      <c r="CJL674" s="22"/>
      <c r="CJM674" s="22"/>
      <c r="CJN674" s="22"/>
      <c r="CJO674" s="22"/>
      <c r="CJP674" s="22"/>
      <c r="CJQ674" s="22"/>
      <c r="CJR674" s="22"/>
      <c r="CJS674" s="22"/>
      <c r="CJT674" s="22"/>
      <c r="CJU674" s="22"/>
      <c r="CJV674" s="22"/>
      <c r="CJW674" s="22"/>
      <c r="CJX674" s="22"/>
      <c r="CJY674" s="22"/>
      <c r="CJZ674" s="22"/>
      <c r="CKA674" s="22"/>
      <c r="CKB674" s="22"/>
      <c r="CKC674" s="22"/>
      <c r="CKD674" s="22"/>
      <c r="CKE674" s="22"/>
      <c r="CKF674" s="22"/>
      <c r="CKG674" s="22"/>
      <c r="CKH674" s="22"/>
      <c r="CKI674" s="22"/>
      <c r="CKJ674" s="22"/>
      <c r="CKK674" s="22"/>
      <c r="CKL674" s="22"/>
      <c r="CKM674" s="22"/>
      <c r="CKN674" s="22"/>
      <c r="CKO674" s="22"/>
      <c r="CKP674" s="22"/>
      <c r="CKQ674" s="22"/>
      <c r="CKR674" s="22"/>
      <c r="CKS674" s="22"/>
      <c r="CKT674" s="22"/>
      <c r="CKU674" s="22"/>
      <c r="CKV674" s="22"/>
      <c r="CKW674" s="22"/>
      <c r="CKX674" s="22"/>
      <c r="CKY674" s="22"/>
      <c r="CKZ674" s="22"/>
      <c r="CLA674" s="22"/>
      <c r="CLB674" s="22"/>
      <c r="CLC674" s="22"/>
      <c r="CLD674" s="22"/>
      <c r="CLE674" s="22"/>
      <c r="CLF674" s="22"/>
      <c r="CLG674" s="22"/>
      <c r="CLH674" s="22"/>
      <c r="CLI674" s="22"/>
      <c r="CLJ674" s="22"/>
      <c r="CLK674" s="22"/>
      <c r="CLL674" s="22"/>
      <c r="CLM674" s="22"/>
      <c r="CLN674" s="22"/>
      <c r="CLO674" s="22"/>
      <c r="CLP674" s="22"/>
      <c r="CLQ674" s="22"/>
      <c r="CLR674" s="22"/>
      <c r="CLS674" s="22"/>
      <c r="CLT674" s="22"/>
      <c r="CLU674" s="22"/>
      <c r="CLV674" s="22"/>
      <c r="CLW674" s="22"/>
      <c r="CLX674" s="22"/>
      <c r="CLY674" s="22"/>
      <c r="CLZ674" s="22"/>
      <c r="CMA674" s="22"/>
      <c r="CMB674" s="22"/>
      <c r="CMC674" s="22"/>
      <c r="CMD674" s="22"/>
      <c r="CME674" s="22"/>
      <c r="CMF674" s="22"/>
      <c r="CMG674" s="22"/>
      <c r="CMH674" s="22"/>
      <c r="CMI674" s="22"/>
      <c r="CMJ674" s="22"/>
      <c r="CMK674" s="22"/>
      <c r="CML674" s="22"/>
      <c r="CMM674" s="22"/>
      <c r="CMN674" s="22"/>
      <c r="CMO674" s="22"/>
      <c r="CMP674" s="22"/>
      <c r="CMQ674" s="22"/>
      <c r="CMR674" s="22"/>
      <c r="CMS674" s="22"/>
      <c r="CMT674" s="22"/>
      <c r="CMU674" s="22"/>
      <c r="CMV674" s="22"/>
      <c r="CMW674" s="22"/>
      <c r="CMX674" s="22"/>
      <c r="CMY674" s="22"/>
      <c r="CMZ674" s="22"/>
      <c r="CNA674" s="22"/>
      <c r="CNB674" s="22"/>
      <c r="CNC674" s="22"/>
      <c r="CND674" s="22"/>
      <c r="CNE674" s="22"/>
      <c r="CNF674" s="22"/>
      <c r="CNG674" s="22"/>
      <c r="CNH674" s="22"/>
      <c r="CNI674" s="22"/>
      <c r="CNJ674" s="22"/>
      <c r="CNK674" s="22"/>
      <c r="CNL674" s="22"/>
      <c r="CNM674" s="22"/>
      <c r="CNN674" s="22"/>
      <c r="CNO674" s="22"/>
      <c r="CNP674" s="22"/>
      <c r="CNQ674" s="22"/>
      <c r="CNR674" s="22"/>
      <c r="CNS674" s="22"/>
      <c r="CNT674" s="22"/>
      <c r="CNU674" s="22"/>
      <c r="CNV674" s="22"/>
      <c r="CNW674" s="22"/>
      <c r="CNX674" s="22"/>
      <c r="CNY674" s="22"/>
      <c r="CNZ674" s="22"/>
      <c r="COA674" s="22"/>
      <c r="COB674" s="22"/>
      <c r="COC674" s="22"/>
      <c r="COD674" s="22"/>
      <c r="COE674" s="22"/>
      <c r="COF674" s="22"/>
      <c r="COG674" s="22"/>
      <c r="COH674" s="22"/>
      <c r="COI674" s="22"/>
      <c r="COJ674" s="22"/>
      <c r="COK674" s="22"/>
      <c r="COL674" s="22"/>
      <c r="COM674" s="22"/>
      <c r="CON674" s="22"/>
      <c r="COO674" s="22"/>
      <c r="COP674" s="22"/>
      <c r="COQ674" s="22"/>
      <c r="COR674" s="22"/>
      <c r="COS674" s="22"/>
      <c r="COT674" s="22"/>
      <c r="COU674" s="22"/>
      <c r="COV674" s="22"/>
      <c r="COW674" s="22"/>
      <c r="COX674" s="22"/>
      <c r="COY674" s="22"/>
      <c r="COZ674" s="22"/>
      <c r="CPA674" s="22"/>
      <c r="CPB674" s="22"/>
      <c r="CPC674" s="22"/>
      <c r="CPD674" s="22"/>
      <c r="CPE674" s="22"/>
      <c r="CPF674" s="22"/>
      <c r="CPG674" s="22"/>
      <c r="CPH674" s="22"/>
      <c r="CPI674" s="22"/>
      <c r="CPJ674" s="22"/>
      <c r="CPK674" s="22"/>
      <c r="CPL674" s="22"/>
      <c r="CPM674" s="22"/>
      <c r="CPN674" s="22"/>
      <c r="CPO674" s="22"/>
      <c r="CPP674" s="22"/>
      <c r="CPQ674" s="22"/>
      <c r="CPR674" s="22"/>
      <c r="CPS674" s="22"/>
      <c r="CPT674" s="22"/>
      <c r="CPU674" s="22"/>
      <c r="CPV674" s="22"/>
      <c r="CPW674" s="22"/>
      <c r="CPX674" s="22"/>
      <c r="CPY674" s="22"/>
      <c r="CPZ674" s="22"/>
      <c r="CQA674" s="22"/>
      <c r="CQB674" s="22"/>
      <c r="CQC674" s="22"/>
      <c r="CQD674" s="22"/>
      <c r="CQE674" s="22"/>
      <c r="CQF674" s="22"/>
      <c r="CQG674" s="22"/>
      <c r="CQH674" s="22"/>
      <c r="CQI674" s="22"/>
      <c r="CQJ674" s="22"/>
      <c r="CQK674" s="22"/>
      <c r="CQL674" s="22"/>
      <c r="CQM674" s="22"/>
      <c r="CQN674" s="22"/>
      <c r="CQO674" s="22"/>
      <c r="CQP674" s="22"/>
      <c r="CQQ674" s="22"/>
      <c r="CQR674" s="22"/>
      <c r="CQS674" s="22"/>
      <c r="CQT674" s="22"/>
      <c r="CQU674" s="22"/>
      <c r="CQV674" s="22"/>
      <c r="CQW674" s="22"/>
      <c r="CQX674" s="22"/>
      <c r="CQY674" s="22"/>
      <c r="CQZ674" s="22"/>
      <c r="CRA674" s="22"/>
      <c r="CRB674" s="22"/>
      <c r="CRC674" s="22"/>
      <c r="CRD674" s="22"/>
      <c r="CRE674" s="22"/>
      <c r="CRF674" s="22"/>
      <c r="CRG674" s="22"/>
      <c r="CRH674" s="22"/>
      <c r="CRI674" s="22"/>
      <c r="CRJ674" s="22"/>
      <c r="CRK674" s="22"/>
      <c r="CRL674" s="22"/>
      <c r="CRM674" s="22"/>
      <c r="CRN674" s="22"/>
      <c r="CRO674" s="22"/>
      <c r="CRP674" s="22"/>
      <c r="CRQ674" s="22"/>
      <c r="CRR674" s="22"/>
      <c r="CRS674" s="22"/>
      <c r="CRT674" s="22"/>
      <c r="CRU674" s="22"/>
      <c r="CRV674" s="22"/>
      <c r="CRW674" s="22"/>
      <c r="CRX674" s="22"/>
      <c r="CRY674" s="22"/>
      <c r="CRZ674" s="22"/>
      <c r="CSA674" s="22"/>
      <c r="CSB674" s="22"/>
      <c r="CSC674" s="22"/>
      <c r="CSD674" s="22"/>
      <c r="CSE674" s="22"/>
      <c r="CSF674" s="22"/>
      <c r="CSG674" s="22"/>
      <c r="CSH674" s="22"/>
      <c r="CSI674" s="22"/>
      <c r="CSJ674" s="22"/>
      <c r="CSK674" s="22"/>
      <c r="CSL674" s="22"/>
      <c r="CSM674" s="22"/>
      <c r="CSN674" s="22"/>
      <c r="CSO674" s="22"/>
      <c r="CSP674" s="22"/>
      <c r="CSQ674" s="22"/>
      <c r="CSR674" s="22"/>
      <c r="CSS674" s="22"/>
      <c r="CST674" s="22"/>
      <c r="CSU674" s="22"/>
      <c r="CSV674" s="22"/>
      <c r="CSW674" s="22"/>
      <c r="CSX674" s="22"/>
      <c r="CSY674" s="22"/>
      <c r="CSZ674" s="22"/>
      <c r="CTA674" s="22"/>
      <c r="CTB674" s="22"/>
      <c r="CTC674" s="22"/>
      <c r="CTD674" s="22"/>
      <c r="CTE674" s="22"/>
      <c r="CTF674" s="22"/>
      <c r="CTG674" s="22"/>
      <c r="CTH674" s="22"/>
      <c r="CTI674" s="22"/>
      <c r="CTJ674" s="22"/>
      <c r="CTK674" s="22"/>
      <c r="CTL674" s="22"/>
      <c r="CTM674" s="22"/>
      <c r="CTN674" s="22"/>
      <c r="CTO674" s="22"/>
      <c r="CTP674" s="22"/>
      <c r="CTQ674" s="22"/>
      <c r="CTR674" s="22"/>
      <c r="CTS674" s="22"/>
      <c r="CTT674" s="22"/>
      <c r="CTU674" s="22"/>
      <c r="CTV674" s="22"/>
      <c r="CTW674" s="22"/>
      <c r="CTX674" s="22"/>
      <c r="CTY674" s="22"/>
      <c r="CTZ674" s="22"/>
      <c r="CUA674" s="22"/>
      <c r="CUB674" s="22"/>
      <c r="CUC674" s="22"/>
      <c r="CUD674" s="22"/>
      <c r="CUE674" s="22"/>
      <c r="CUF674" s="22"/>
      <c r="CUG674" s="22"/>
      <c r="CUH674" s="22"/>
      <c r="CUI674" s="22"/>
      <c r="CUJ674" s="22"/>
      <c r="CUK674" s="22"/>
      <c r="CUL674" s="22"/>
      <c r="CUM674" s="22"/>
      <c r="CUN674" s="22"/>
      <c r="CUO674" s="22"/>
      <c r="CUP674" s="22"/>
      <c r="CUQ674" s="22"/>
      <c r="CUR674" s="22"/>
      <c r="CUS674" s="22"/>
      <c r="CUT674" s="22"/>
      <c r="CUU674" s="22"/>
      <c r="CUV674" s="22"/>
      <c r="CUW674" s="22"/>
      <c r="CUX674" s="22"/>
      <c r="CUY674" s="22"/>
      <c r="CUZ674" s="22"/>
      <c r="CVA674" s="22"/>
      <c r="CVB674" s="22"/>
      <c r="CVC674" s="22"/>
      <c r="CVD674" s="22"/>
      <c r="CVE674" s="22"/>
      <c r="CVF674" s="22"/>
      <c r="CVG674" s="22"/>
      <c r="CVH674" s="22"/>
      <c r="CVI674" s="22"/>
      <c r="CVJ674" s="22"/>
      <c r="CVK674" s="22"/>
      <c r="CVL674" s="22"/>
      <c r="CVM674" s="22"/>
      <c r="CVN674" s="22"/>
      <c r="CVO674" s="22"/>
      <c r="CVP674" s="22"/>
      <c r="CVQ674" s="22"/>
      <c r="CVR674" s="22"/>
      <c r="CVS674" s="22"/>
      <c r="CVT674" s="22"/>
      <c r="CVU674" s="22"/>
      <c r="CVV674" s="22"/>
      <c r="CVW674" s="22"/>
      <c r="CVX674" s="22"/>
      <c r="CVY674" s="22"/>
      <c r="CVZ674" s="22"/>
      <c r="CWA674" s="22"/>
      <c r="CWB674" s="22"/>
      <c r="CWC674" s="22"/>
      <c r="CWD674" s="22"/>
      <c r="CWE674" s="22"/>
      <c r="CWF674" s="22"/>
      <c r="CWG674" s="22"/>
      <c r="CWH674" s="22"/>
      <c r="CWI674" s="22"/>
      <c r="CWJ674" s="22"/>
      <c r="CWK674" s="22"/>
      <c r="CWL674" s="22"/>
      <c r="CWM674" s="22"/>
      <c r="CWN674" s="22"/>
      <c r="CWO674" s="22"/>
      <c r="CWP674" s="22"/>
      <c r="CWQ674" s="22"/>
      <c r="CWR674" s="22"/>
      <c r="CWS674" s="22"/>
      <c r="CWT674" s="22"/>
      <c r="CWU674" s="22"/>
      <c r="CWV674" s="22"/>
      <c r="CWW674" s="22"/>
      <c r="CWX674" s="22"/>
      <c r="CWY674" s="22"/>
      <c r="CWZ674" s="22"/>
      <c r="CXA674" s="22"/>
      <c r="CXB674" s="22"/>
      <c r="CXC674" s="22"/>
      <c r="CXD674" s="22"/>
      <c r="CXE674" s="22"/>
      <c r="CXF674" s="22"/>
      <c r="CXG674" s="22"/>
      <c r="CXH674" s="22"/>
      <c r="CXI674" s="22"/>
      <c r="CXJ674" s="22"/>
      <c r="CXK674" s="22"/>
      <c r="CXL674" s="22"/>
      <c r="CXM674" s="22"/>
      <c r="CXN674" s="22"/>
      <c r="CXO674" s="22"/>
      <c r="CXP674" s="22"/>
      <c r="CXQ674" s="22"/>
      <c r="CXR674" s="22"/>
      <c r="CXS674" s="22"/>
      <c r="CXT674" s="22"/>
      <c r="CXU674" s="22"/>
      <c r="CXV674" s="22"/>
      <c r="CXW674" s="22"/>
      <c r="CXX674" s="22"/>
      <c r="CXY674" s="22"/>
      <c r="CXZ674" s="22"/>
      <c r="CYA674" s="22"/>
      <c r="CYB674" s="22"/>
      <c r="CYC674" s="22"/>
      <c r="CYD674" s="22"/>
      <c r="CYE674" s="22"/>
      <c r="CYF674" s="22"/>
      <c r="CYG674" s="22"/>
      <c r="CYH674" s="22"/>
      <c r="CYI674" s="22"/>
      <c r="CYJ674" s="22"/>
      <c r="CYK674" s="22"/>
      <c r="CYL674" s="22"/>
      <c r="CYM674" s="22"/>
      <c r="CYN674" s="22"/>
      <c r="CYO674" s="22"/>
      <c r="CYP674" s="22"/>
      <c r="CYQ674" s="22"/>
      <c r="CYR674" s="22"/>
      <c r="CYS674" s="22"/>
      <c r="CYT674" s="22"/>
      <c r="CYU674" s="22"/>
      <c r="CYV674" s="22"/>
      <c r="CYW674" s="22"/>
      <c r="CYX674" s="22"/>
      <c r="CYY674" s="22"/>
      <c r="CYZ674" s="22"/>
      <c r="CZA674" s="22"/>
      <c r="CZB674" s="22"/>
      <c r="CZC674" s="22"/>
      <c r="CZD674" s="22"/>
      <c r="CZE674" s="22"/>
      <c r="CZF674" s="22"/>
      <c r="CZG674" s="22"/>
      <c r="CZH674" s="22"/>
      <c r="CZI674" s="22"/>
      <c r="CZJ674" s="22"/>
      <c r="CZK674" s="22"/>
      <c r="CZL674" s="22"/>
      <c r="CZM674" s="22"/>
      <c r="CZN674" s="22"/>
      <c r="CZO674" s="22"/>
      <c r="CZP674" s="22"/>
      <c r="CZQ674" s="22"/>
      <c r="CZR674" s="22"/>
      <c r="CZS674" s="22"/>
      <c r="CZT674" s="22"/>
      <c r="CZU674" s="22"/>
      <c r="CZV674" s="22"/>
      <c r="CZW674" s="22"/>
      <c r="CZX674" s="22"/>
      <c r="CZY674" s="22"/>
      <c r="CZZ674" s="22"/>
      <c r="DAA674" s="22"/>
      <c r="DAB674" s="22"/>
      <c r="DAC674" s="22"/>
      <c r="DAD674" s="22"/>
      <c r="DAE674" s="22"/>
      <c r="DAF674" s="22"/>
      <c r="DAG674" s="22"/>
      <c r="DAH674" s="22"/>
      <c r="DAI674" s="22"/>
      <c r="DAJ674" s="22"/>
      <c r="DAK674" s="22"/>
      <c r="DAL674" s="22"/>
      <c r="DAM674" s="22"/>
      <c r="DAN674" s="22"/>
      <c r="DAO674" s="22"/>
      <c r="DAP674" s="22"/>
      <c r="DAQ674" s="22"/>
      <c r="DAR674" s="22"/>
      <c r="DAS674" s="22"/>
      <c r="DAT674" s="22"/>
      <c r="DAU674" s="22"/>
      <c r="DAV674" s="22"/>
      <c r="DAW674" s="22"/>
      <c r="DAX674" s="22"/>
      <c r="DAY674" s="22"/>
      <c r="DAZ674" s="22"/>
      <c r="DBA674" s="22"/>
      <c r="DBB674" s="22"/>
      <c r="DBC674" s="22"/>
      <c r="DBD674" s="22"/>
      <c r="DBE674" s="22"/>
      <c r="DBF674" s="22"/>
      <c r="DBG674" s="22"/>
      <c r="DBH674" s="22"/>
      <c r="DBI674" s="22"/>
      <c r="DBJ674" s="22"/>
      <c r="DBK674" s="22"/>
      <c r="DBL674" s="22"/>
      <c r="DBM674" s="22"/>
      <c r="DBN674" s="22"/>
      <c r="DBO674" s="22"/>
      <c r="DBP674" s="22"/>
      <c r="DBQ674" s="22"/>
      <c r="DBR674" s="22"/>
      <c r="DBS674" s="22"/>
      <c r="DBT674" s="22"/>
      <c r="DBU674" s="22"/>
      <c r="DBV674" s="22"/>
      <c r="DBW674" s="22"/>
      <c r="DBX674" s="22"/>
      <c r="DBY674" s="22"/>
      <c r="DBZ674" s="22"/>
      <c r="DCA674" s="22"/>
      <c r="DCB674" s="22"/>
      <c r="DCC674" s="22"/>
      <c r="DCD674" s="22"/>
      <c r="DCE674" s="22"/>
      <c r="DCF674" s="22"/>
      <c r="DCG674" s="22"/>
      <c r="DCH674" s="22"/>
      <c r="DCI674" s="22"/>
      <c r="DCJ674" s="22"/>
      <c r="DCK674" s="22"/>
      <c r="DCL674" s="22"/>
      <c r="DCM674" s="22"/>
      <c r="DCN674" s="22"/>
      <c r="DCO674" s="22"/>
      <c r="DCP674" s="22"/>
      <c r="DCQ674" s="22"/>
      <c r="DCR674" s="22"/>
      <c r="DCS674" s="22"/>
      <c r="DCT674" s="22"/>
      <c r="DCU674" s="22"/>
      <c r="DCV674" s="22"/>
      <c r="DCW674" s="22"/>
      <c r="DCX674" s="22"/>
      <c r="DCY674" s="22"/>
      <c r="DCZ674" s="22"/>
      <c r="DDA674" s="22"/>
      <c r="DDB674" s="22"/>
      <c r="DDC674" s="22"/>
      <c r="DDD674" s="22"/>
      <c r="DDE674" s="22"/>
      <c r="DDF674" s="22"/>
      <c r="DDG674" s="22"/>
      <c r="DDH674" s="22"/>
      <c r="DDI674" s="22"/>
      <c r="DDJ674" s="22"/>
      <c r="DDK674" s="22"/>
      <c r="DDL674" s="22"/>
      <c r="DDM674" s="22"/>
      <c r="DDN674" s="22"/>
      <c r="DDO674" s="22"/>
      <c r="DDP674" s="22"/>
      <c r="DDQ674" s="22"/>
      <c r="DDR674" s="22"/>
      <c r="DDS674" s="22"/>
      <c r="DDT674" s="22"/>
      <c r="DDU674" s="22"/>
      <c r="DDV674" s="22"/>
      <c r="DDW674" s="22"/>
      <c r="DDX674" s="22"/>
      <c r="DDY674" s="22"/>
      <c r="DDZ674" s="22"/>
      <c r="DEA674" s="22"/>
      <c r="DEB674" s="22"/>
      <c r="DEC674" s="22"/>
      <c r="DED674" s="22"/>
      <c r="DEE674" s="22"/>
      <c r="DEF674" s="22"/>
      <c r="DEG674" s="22"/>
      <c r="DEH674" s="22"/>
      <c r="DEI674" s="22"/>
      <c r="DEJ674" s="22"/>
      <c r="DEK674" s="22"/>
      <c r="DEL674" s="22"/>
      <c r="DEM674" s="22"/>
      <c r="DEN674" s="22"/>
      <c r="DEO674" s="22"/>
      <c r="DEP674" s="22"/>
      <c r="DEQ674" s="22"/>
      <c r="DER674" s="22"/>
      <c r="DES674" s="22"/>
      <c r="DET674" s="22"/>
      <c r="DEU674" s="22"/>
      <c r="DEV674" s="22"/>
      <c r="DEW674" s="22"/>
      <c r="DEX674" s="22"/>
      <c r="DEY674" s="22"/>
      <c r="DEZ674" s="22"/>
      <c r="DFA674" s="22"/>
      <c r="DFB674" s="22"/>
      <c r="DFC674" s="22"/>
      <c r="DFD674" s="22"/>
      <c r="DFE674" s="22"/>
      <c r="DFF674" s="22"/>
      <c r="DFG674" s="22"/>
      <c r="DFH674" s="22"/>
      <c r="DFI674" s="22"/>
      <c r="DFJ674" s="22"/>
      <c r="DFK674" s="22"/>
      <c r="DFL674" s="22"/>
      <c r="DFM674" s="22"/>
      <c r="DFN674" s="22"/>
      <c r="DFO674" s="22"/>
      <c r="DFP674" s="22"/>
      <c r="DFQ674" s="22"/>
      <c r="DFR674" s="22"/>
      <c r="DFS674" s="22"/>
      <c r="DFT674" s="22"/>
      <c r="DFU674" s="22"/>
      <c r="DFV674" s="22"/>
      <c r="DFW674" s="22"/>
      <c r="DFX674" s="22"/>
      <c r="DFY674" s="22"/>
      <c r="DFZ674" s="22"/>
      <c r="DGA674" s="22"/>
      <c r="DGB674" s="22"/>
      <c r="DGC674" s="22"/>
      <c r="DGD674" s="22"/>
      <c r="DGE674" s="22"/>
      <c r="DGF674" s="22"/>
      <c r="DGG674" s="22"/>
      <c r="DGH674" s="22"/>
      <c r="DGI674" s="22"/>
      <c r="DGJ674" s="22"/>
      <c r="DGK674" s="22"/>
      <c r="DGL674" s="22"/>
      <c r="DGM674" s="22"/>
      <c r="DGN674" s="22"/>
      <c r="DGO674" s="22"/>
      <c r="DGP674" s="22"/>
      <c r="DGQ674" s="22"/>
      <c r="DGR674" s="22"/>
      <c r="DGS674" s="22"/>
      <c r="DGT674" s="22"/>
      <c r="DGU674" s="22"/>
      <c r="DGV674" s="22"/>
      <c r="DGW674" s="22"/>
      <c r="DGX674" s="22"/>
      <c r="DGY674" s="22"/>
      <c r="DGZ674" s="22"/>
      <c r="DHA674" s="22"/>
      <c r="DHB674" s="22"/>
      <c r="DHC674" s="22"/>
      <c r="DHD674" s="22"/>
      <c r="DHE674" s="22"/>
      <c r="DHF674" s="22"/>
      <c r="DHG674" s="22"/>
      <c r="DHH674" s="22"/>
      <c r="DHI674" s="22"/>
      <c r="DHJ674" s="22"/>
      <c r="DHK674" s="22"/>
      <c r="DHL674" s="22"/>
      <c r="DHM674" s="22"/>
      <c r="DHN674" s="22"/>
      <c r="DHO674" s="22"/>
      <c r="DHP674" s="22"/>
      <c r="DHQ674" s="22"/>
      <c r="DHR674" s="22"/>
      <c r="DHS674" s="22"/>
      <c r="DHT674" s="22"/>
      <c r="DHU674" s="22"/>
      <c r="DHV674" s="22"/>
      <c r="DHW674" s="22"/>
      <c r="DHX674" s="22"/>
      <c r="DHY674" s="22"/>
      <c r="DHZ674" s="22"/>
      <c r="DIA674" s="22"/>
      <c r="DIB674" s="22"/>
      <c r="DIC674" s="22"/>
      <c r="DID674" s="22"/>
      <c r="DIE674" s="22"/>
      <c r="DIF674" s="22"/>
      <c r="DIG674" s="22"/>
      <c r="DIH674" s="22"/>
      <c r="DII674" s="22"/>
      <c r="DIJ674" s="22"/>
      <c r="DIK674" s="22"/>
      <c r="DIL674" s="22"/>
      <c r="DIM674" s="22"/>
      <c r="DIN674" s="22"/>
      <c r="DIO674" s="22"/>
      <c r="DIP674" s="22"/>
      <c r="DIQ674" s="22"/>
      <c r="DIR674" s="22"/>
      <c r="DIS674" s="22"/>
      <c r="DIT674" s="22"/>
      <c r="DIU674" s="22"/>
      <c r="DIV674" s="22"/>
      <c r="DIW674" s="22"/>
      <c r="DIX674" s="22"/>
      <c r="DIY674" s="22"/>
      <c r="DIZ674" s="22"/>
      <c r="DJA674" s="22"/>
      <c r="DJB674" s="22"/>
      <c r="DJC674" s="22"/>
      <c r="DJD674" s="22"/>
      <c r="DJE674" s="22"/>
      <c r="DJF674" s="22"/>
      <c r="DJG674" s="22"/>
      <c r="DJH674" s="22"/>
      <c r="DJI674" s="22"/>
      <c r="DJJ674" s="22"/>
      <c r="DJK674" s="22"/>
      <c r="DJL674" s="22"/>
      <c r="DJM674" s="22"/>
      <c r="DJN674" s="22"/>
      <c r="DJO674" s="22"/>
      <c r="DJP674" s="22"/>
      <c r="DJQ674" s="22"/>
      <c r="DJR674" s="22"/>
      <c r="DJS674" s="22"/>
      <c r="DJT674" s="22"/>
      <c r="DJU674" s="22"/>
      <c r="DJV674" s="22"/>
      <c r="DJW674" s="22"/>
      <c r="DJX674" s="22"/>
      <c r="DJY674" s="22"/>
      <c r="DJZ674" s="22"/>
      <c r="DKA674" s="22"/>
      <c r="DKB674" s="22"/>
      <c r="DKC674" s="22"/>
      <c r="DKD674" s="22"/>
      <c r="DKE674" s="22"/>
      <c r="DKF674" s="22"/>
      <c r="DKG674" s="22"/>
      <c r="DKH674" s="22"/>
      <c r="DKI674" s="22"/>
      <c r="DKJ674" s="22"/>
      <c r="DKK674" s="22"/>
      <c r="DKL674" s="22"/>
      <c r="DKM674" s="22"/>
      <c r="DKN674" s="22"/>
      <c r="DKO674" s="22"/>
      <c r="DKP674" s="22"/>
      <c r="DKQ674" s="22"/>
      <c r="DKR674" s="22"/>
      <c r="DKS674" s="22"/>
      <c r="DKT674" s="22"/>
      <c r="DKU674" s="22"/>
      <c r="DKV674" s="22"/>
      <c r="DKW674" s="22"/>
      <c r="DKX674" s="22"/>
      <c r="DKY674" s="22"/>
      <c r="DKZ674" s="22"/>
      <c r="DLA674" s="22"/>
      <c r="DLB674" s="22"/>
      <c r="DLC674" s="22"/>
      <c r="DLD674" s="22"/>
      <c r="DLE674" s="22"/>
      <c r="DLF674" s="22"/>
      <c r="DLG674" s="22"/>
      <c r="DLH674" s="22"/>
      <c r="DLI674" s="22"/>
      <c r="DLJ674" s="22"/>
      <c r="DLK674" s="22"/>
      <c r="DLL674" s="22"/>
      <c r="DLM674" s="22"/>
      <c r="DLN674" s="22"/>
      <c r="DLO674" s="22"/>
      <c r="DLP674" s="22"/>
      <c r="DLQ674" s="22"/>
      <c r="DLR674" s="22"/>
      <c r="DLS674" s="22"/>
      <c r="DLT674" s="22"/>
      <c r="DLU674" s="22"/>
      <c r="DLV674" s="22"/>
      <c r="DLW674" s="22"/>
      <c r="DLX674" s="22"/>
      <c r="DLY674" s="22"/>
      <c r="DLZ674" s="22"/>
      <c r="DMA674" s="22"/>
      <c r="DMB674" s="22"/>
      <c r="DMC674" s="22"/>
      <c r="DMD674" s="22"/>
      <c r="DME674" s="22"/>
      <c r="DMF674" s="22"/>
      <c r="DMG674" s="22"/>
      <c r="DMH674" s="22"/>
      <c r="DMI674" s="22"/>
      <c r="DMJ674" s="22"/>
      <c r="DMK674" s="22"/>
      <c r="DML674" s="22"/>
      <c r="DMM674" s="22"/>
      <c r="DMN674" s="22"/>
      <c r="DMO674" s="22"/>
      <c r="DMP674" s="22"/>
      <c r="DMQ674" s="22"/>
      <c r="DMR674" s="22"/>
      <c r="DMS674" s="22"/>
      <c r="DMT674" s="22"/>
      <c r="DMU674" s="22"/>
      <c r="DMV674" s="22"/>
      <c r="DMW674" s="22"/>
      <c r="DMX674" s="22"/>
      <c r="DMY674" s="22"/>
      <c r="DMZ674" s="22"/>
      <c r="DNA674" s="22"/>
      <c r="DNB674" s="22"/>
      <c r="DNC674" s="22"/>
      <c r="DND674" s="22"/>
      <c r="DNE674" s="22"/>
      <c r="DNF674" s="22"/>
      <c r="DNG674" s="22"/>
      <c r="DNH674" s="22"/>
      <c r="DNI674" s="22"/>
      <c r="DNJ674" s="22"/>
      <c r="DNK674" s="22"/>
      <c r="DNL674" s="22"/>
      <c r="DNM674" s="22"/>
      <c r="DNN674" s="22"/>
      <c r="DNO674" s="22"/>
      <c r="DNP674" s="22"/>
      <c r="DNQ674" s="22"/>
      <c r="DNR674" s="22"/>
      <c r="DNS674" s="22"/>
      <c r="DNT674" s="22"/>
      <c r="DNU674" s="22"/>
      <c r="DNV674" s="22"/>
      <c r="DNW674" s="22"/>
      <c r="DNX674" s="22"/>
      <c r="DNY674" s="22"/>
      <c r="DNZ674" s="22"/>
      <c r="DOA674" s="22"/>
      <c r="DOB674" s="22"/>
      <c r="DOC674" s="22"/>
      <c r="DOD674" s="22"/>
      <c r="DOE674" s="22"/>
      <c r="DOF674" s="22"/>
      <c r="DOG674" s="22"/>
      <c r="DOH674" s="22"/>
      <c r="DOI674" s="22"/>
      <c r="DOJ674" s="22"/>
      <c r="DOK674" s="22"/>
      <c r="DOL674" s="22"/>
      <c r="DOM674" s="22"/>
      <c r="DON674" s="22"/>
      <c r="DOO674" s="22"/>
      <c r="DOP674" s="22"/>
      <c r="DOQ674" s="22"/>
      <c r="DOR674" s="22"/>
      <c r="DOS674" s="22"/>
      <c r="DOT674" s="22"/>
      <c r="DOU674" s="22"/>
      <c r="DOV674" s="22"/>
      <c r="DOW674" s="22"/>
      <c r="DOX674" s="22"/>
      <c r="DOY674" s="22"/>
      <c r="DOZ674" s="22"/>
      <c r="DPA674" s="22"/>
      <c r="DPB674" s="22"/>
      <c r="DPC674" s="22"/>
      <c r="DPD674" s="22"/>
      <c r="DPE674" s="22"/>
      <c r="DPF674" s="22"/>
      <c r="DPG674" s="22"/>
      <c r="DPH674" s="22"/>
      <c r="DPI674" s="22"/>
      <c r="DPJ674" s="22"/>
      <c r="DPK674" s="22"/>
      <c r="DPL674" s="22"/>
      <c r="DPM674" s="22"/>
      <c r="DPN674" s="22"/>
      <c r="DPO674" s="22"/>
      <c r="DPP674" s="22"/>
      <c r="DPQ674" s="22"/>
      <c r="DPR674" s="22"/>
      <c r="DPS674" s="22"/>
      <c r="DPT674" s="22"/>
      <c r="DPU674" s="22"/>
      <c r="DPV674" s="22"/>
      <c r="DPW674" s="22"/>
      <c r="DPX674" s="22"/>
      <c r="DPY674" s="22"/>
      <c r="DPZ674" s="22"/>
      <c r="DQA674" s="22"/>
      <c r="DQB674" s="22"/>
      <c r="DQC674" s="22"/>
      <c r="DQD674" s="22"/>
      <c r="DQE674" s="22"/>
      <c r="DQF674" s="22"/>
      <c r="DQG674" s="22"/>
      <c r="DQH674" s="22"/>
      <c r="DQI674" s="22"/>
      <c r="DQJ674" s="22"/>
      <c r="DQK674" s="22"/>
      <c r="DQL674" s="22"/>
      <c r="DQM674" s="22"/>
      <c r="DQN674" s="22"/>
      <c r="DQO674" s="22"/>
      <c r="DQP674" s="22"/>
      <c r="DQQ674" s="22"/>
      <c r="DQR674" s="22"/>
      <c r="DQS674" s="22"/>
      <c r="DQT674" s="22"/>
      <c r="DQU674" s="22"/>
      <c r="DQV674" s="22"/>
      <c r="DQW674" s="22"/>
      <c r="DQX674" s="22"/>
      <c r="DQY674" s="22"/>
      <c r="DQZ674" s="22"/>
      <c r="DRA674" s="22"/>
      <c r="DRB674" s="22"/>
      <c r="DRC674" s="22"/>
      <c r="DRD674" s="22"/>
      <c r="DRE674" s="22"/>
      <c r="DRF674" s="22"/>
      <c r="DRG674" s="22"/>
      <c r="DRH674" s="22"/>
      <c r="DRI674" s="22"/>
      <c r="DRJ674" s="22"/>
      <c r="DRK674" s="22"/>
      <c r="DRL674" s="22"/>
      <c r="DRM674" s="22"/>
      <c r="DRN674" s="22"/>
      <c r="DRO674" s="22"/>
      <c r="DRP674" s="22"/>
      <c r="DRQ674" s="22"/>
      <c r="DRR674" s="22"/>
      <c r="DRS674" s="22"/>
      <c r="DRT674" s="22"/>
      <c r="DRU674" s="22"/>
      <c r="DRV674" s="22"/>
      <c r="DRW674" s="22"/>
      <c r="DRX674" s="22"/>
      <c r="DRY674" s="22"/>
      <c r="DRZ674" s="22"/>
      <c r="DSA674" s="22"/>
      <c r="DSB674" s="22"/>
      <c r="DSC674" s="22"/>
      <c r="DSD674" s="22"/>
      <c r="DSE674" s="22"/>
      <c r="DSF674" s="22"/>
      <c r="DSG674" s="22"/>
      <c r="DSH674" s="22"/>
      <c r="DSI674" s="22"/>
      <c r="DSJ674" s="22"/>
      <c r="DSK674" s="22"/>
      <c r="DSL674" s="22"/>
      <c r="DSM674" s="22"/>
      <c r="DSN674" s="22"/>
      <c r="DSO674" s="22"/>
      <c r="DSP674" s="22"/>
      <c r="DSQ674" s="22"/>
      <c r="DSR674" s="22"/>
      <c r="DSS674" s="22"/>
      <c r="DST674" s="22"/>
      <c r="DSU674" s="22"/>
      <c r="DSV674" s="22"/>
      <c r="DSW674" s="22"/>
      <c r="DSX674" s="22"/>
      <c r="DSY674" s="22"/>
      <c r="DSZ674" s="22"/>
      <c r="DTA674" s="22"/>
      <c r="DTB674" s="22"/>
      <c r="DTC674" s="22"/>
      <c r="DTD674" s="22"/>
      <c r="DTE674" s="22"/>
      <c r="DTF674" s="22"/>
      <c r="DTG674" s="22"/>
      <c r="DTH674" s="22"/>
      <c r="DTI674" s="22"/>
      <c r="DTJ674" s="22"/>
      <c r="DTK674" s="22"/>
      <c r="DTL674" s="22"/>
      <c r="DTM674" s="22"/>
      <c r="DTN674" s="22"/>
      <c r="DTO674" s="22"/>
      <c r="DTP674" s="22"/>
      <c r="DTQ674" s="22"/>
      <c r="DTR674" s="22"/>
      <c r="DTS674" s="22"/>
      <c r="DTT674" s="22"/>
      <c r="DTU674" s="22"/>
      <c r="DTV674" s="22"/>
      <c r="DTW674" s="22"/>
      <c r="DTX674" s="22"/>
      <c r="DTY674" s="22"/>
      <c r="DTZ674" s="22"/>
      <c r="DUA674" s="22"/>
      <c r="DUB674" s="22"/>
      <c r="DUC674" s="22"/>
      <c r="DUD674" s="22"/>
      <c r="DUE674" s="22"/>
      <c r="DUF674" s="22"/>
      <c r="DUG674" s="22"/>
      <c r="DUH674" s="22"/>
      <c r="DUI674" s="22"/>
      <c r="DUJ674" s="22"/>
      <c r="DUK674" s="22"/>
      <c r="DUL674" s="22"/>
      <c r="DUM674" s="22"/>
      <c r="DUN674" s="22"/>
      <c r="DUO674" s="22"/>
      <c r="DUP674" s="22"/>
      <c r="DUQ674" s="22"/>
      <c r="DUR674" s="22"/>
      <c r="DUS674" s="22"/>
      <c r="DUT674" s="22"/>
      <c r="DUU674" s="22"/>
      <c r="DUV674" s="22"/>
      <c r="DUW674" s="22"/>
      <c r="DUX674" s="22"/>
      <c r="DUY674" s="22"/>
      <c r="DUZ674" s="22"/>
      <c r="DVA674" s="22"/>
      <c r="DVB674" s="22"/>
      <c r="DVC674" s="22"/>
      <c r="DVD674" s="22"/>
      <c r="DVE674" s="22"/>
      <c r="DVF674" s="22"/>
      <c r="DVG674" s="22"/>
      <c r="DVH674" s="22"/>
      <c r="DVI674" s="22"/>
      <c r="DVJ674" s="22"/>
      <c r="DVK674" s="22"/>
      <c r="DVL674" s="22"/>
      <c r="DVM674" s="22"/>
      <c r="DVN674" s="22"/>
      <c r="DVO674" s="22"/>
      <c r="DVP674" s="22"/>
      <c r="DVQ674" s="22"/>
      <c r="DVR674" s="22"/>
      <c r="DVS674" s="22"/>
      <c r="DVT674" s="22"/>
      <c r="DVU674" s="22"/>
      <c r="DVV674" s="22"/>
      <c r="DVW674" s="22"/>
      <c r="DVX674" s="22"/>
      <c r="DVY674" s="22"/>
      <c r="DVZ674" s="22"/>
      <c r="DWA674" s="22"/>
      <c r="DWB674" s="22"/>
      <c r="DWC674" s="22"/>
      <c r="DWD674" s="22"/>
      <c r="DWE674" s="22"/>
      <c r="DWF674" s="22"/>
      <c r="DWG674" s="22"/>
      <c r="DWH674" s="22"/>
      <c r="DWI674" s="22"/>
      <c r="DWJ674" s="22"/>
      <c r="DWK674" s="22"/>
      <c r="DWL674" s="22"/>
      <c r="DWM674" s="22"/>
      <c r="DWN674" s="22"/>
      <c r="DWO674" s="22"/>
      <c r="DWP674" s="22"/>
      <c r="DWQ674" s="22"/>
      <c r="DWR674" s="22"/>
      <c r="DWS674" s="22"/>
      <c r="DWT674" s="22"/>
      <c r="DWU674" s="22"/>
      <c r="DWV674" s="22"/>
      <c r="DWW674" s="22"/>
      <c r="DWX674" s="22"/>
      <c r="DWY674" s="22"/>
      <c r="DWZ674" s="22"/>
      <c r="DXA674" s="22"/>
      <c r="DXB674" s="22"/>
      <c r="DXC674" s="22"/>
      <c r="DXD674" s="22"/>
      <c r="DXE674" s="22"/>
      <c r="DXF674" s="22"/>
      <c r="DXG674" s="22"/>
      <c r="DXH674" s="22"/>
      <c r="DXI674" s="22"/>
      <c r="DXJ674" s="22"/>
      <c r="DXK674" s="22"/>
      <c r="DXL674" s="22"/>
      <c r="DXM674" s="22"/>
      <c r="DXN674" s="22"/>
      <c r="DXO674" s="22"/>
      <c r="DXP674" s="22"/>
      <c r="DXQ674" s="22"/>
      <c r="DXR674" s="22"/>
      <c r="DXS674" s="22"/>
      <c r="DXT674" s="22"/>
      <c r="DXU674" s="22"/>
      <c r="DXV674" s="22"/>
      <c r="DXW674" s="22"/>
      <c r="DXX674" s="22"/>
      <c r="DXY674" s="22"/>
      <c r="DXZ674" s="22"/>
      <c r="DYA674" s="22"/>
      <c r="DYB674" s="22"/>
      <c r="DYC674" s="22"/>
      <c r="DYD674" s="22"/>
      <c r="DYE674" s="22"/>
      <c r="DYF674" s="22"/>
      <c r="DYG674" s="22"/>
      <c r="DYH674" s="22"/>
      <c r="DYI674" s="22"/>
      <c r="DYJ674" s="22"/>
      <c r="DYK674" s="22"/>
      <c r="DYL674" s="22"/>
      <c r="DYM674" s="22"/>
      <c r="DYN674" s="22"/>
      <c r="DYO674" s="22"/>
      <c r="DYP674" s="22"/>
      <c r="DYQ674" s="22"/>
      <c r="DYR674" s="22"/>
      <c r="DYS674" s="22"/>
      <c r="DYT674" s="22"/>
      <c r="DYU674" s="22"/>
      <c r="DYV674" s="22"/>
      <c r="DYW674" s="22"/>
      <c r="DYX674" s="22"/>
      <c r="DYY674" s="22"/>
      <c r="DYZ674" s="22"/>
      <c r="DZA674" s="22"/>
      <c r="DZB674" s="22"/>
      <c r="DZC674" s="22"/>
      <c r="DZD674" s="22"/>
      <c r="DZE674" s="22"/>
      <c r="DZF674" s="22"/>
      <c r="DZG674" s="22"/>
      <c r="DZH674" s="22"/>
      <c r="DZI674" s="22"/>
      <c r="DZJ674" s="22"/>
      <c r="DZK674" s="22"/>
      <c r="DZL674" s="22"/>
      <c r="DZM674" s="22"/>
      <c r="DZN674" s="22"/>
      <c r="DZO674" s="22"/>
      <c r="DZP674" s="22"/>
      <c r="DZQ674" s="22"/>
      <c r="DZR674" s="22"/>
      <c r="DZS674" s="22"/>
      <c r="DZT674" s="22"/>
      <c r="DZU674" s="22"/>
      <c r="DZV674" s="22"/>
      <c r="DZW674" s="22"/>
      <c r="DZX674" s="22"/>
      <c r="DZY674" s="22"/>
      <c r="DZZ674" s="22"/>
      <c r="EAA674" s="22"/>
      <c r="EAB674" s="22"/>
      <c r="EAC674" s="22"/>
      <c r="EAD674" s="22"/>
      <c r="EAE674" s="22"/>
      <c r="EAF674" s="22"/>
      <c r="EAG674" s="22"/>
      <c r="EAH674" s="22"/>
      <c r="EAI674" s="22"/>
      <c r="EAJ674" s="22"/>
      <c r="EAK674" s="22"/>
      <c r="EAL674" s="22"/>
      <c r="EAM674" s="22"/>
      <c r="EAN674" s="22"/>
      <c r="EAO674" s="22"/>
      <c r="EAP674" s="22"/>
      <c r="EAQ674" s="22"/>
      <c r="EAR674" s="22"/>
      <c r="EAS674" s="22"/>
      <c r="EAT674" s="22"/>
      <c r="EAU674" s="22"/>
      <c r="EAV674" s="22"/>
      <c r="EAW674" s="22"/>
      <c r="EAX674" s="22"/>
      <c r="EAY674" s="22"/>
      <c r="EAZ674" s="22"/>
      <c r="EBA674" s="22"/>
      <c r="EBB674" s="22"/>
      <c r="EBC674" s="22"/>
      <c r="EBD674" s="22"/>
      <c r="EBE674" s="22"/>
      <c r="EBF674" s="22"/>
      <c r="EBG674" s="22"/>
      <c r="EBH674" s="22"/>
      <c r="EBI674" s="22"/>
      <c r="EBJ674" s="22"/>
      <c r="EBK674" s="22"/>
      <c r="EBL674" s="22"/>
      <c r="EBM674" s="22"/>
      <c r="EBN674" s="22"/>
      <c r="EBO674" s="22"/>
      <c r="EBP674" s="22"/>
      <c r="EBQ674" s="22"/>
      <c r="EBR674" s="22"/>
      <c r="EBS674" s="22"/>
      <c r="EBT674" s="22"/>
      <c r="EBU674" s="22"/>
      <c r="EBV674" s="22"/>
      <c r="EBW674" s="22"/>
      <c r="EBX674" s="22"/>
      <c r="EBY674" s="22"/>
      <c r="EBZ674" s="22"/>
      <c r="ECA674" s="22"/>
      <c r="ECB674" s="22"/>
      <c r="ECC674" s="22"/>
      <c r="ECD674" s="22"/>
      <c r="ECE674" s="22"/>
      <c r="ECF674" s="22"/>
      <c r="ECG674" s="22"/>
      <c r="ECH674" s="22"/>
      <c r="ECI674" s="22"/>
      <c r="ECJ674" s="22"/>
      <c r="ECK674" s="22"/>
      <c r="ECL674" s="22"/>
      <c r="ECM674" s="22"/>
      <c r="ECN674" s="22"/>
      <c r="ECO674" s="22"/>
      <c r="ECP674" s="22"/>
      <c r="ECQ674" s="22"/>
      <c r="ECR674" s="22"/>
      <c r="ECS674" s="22"/>
      <c r="ECT674" s="22"/>
      <c r="ECU674" s="22"/>
      <c r="ECV674" s="22"/>
      <c r="ECW674" s="22"/>
      <c r="ECX674" s="22"/>
      <c r="ECY674" s="22"/>
      <c r="ECZ674" s="22"/>
      <c r="EDA674" s="22"/>
      <c r="EDB674" s="22"/>
      <c r="EDC674" s="22"/>
      <c r="EDD674" s="22"/>
      <c r="EDE674" s="22"/>
      <c r="EDF674" s="22"/>
      <c r="EDG674" s="22"/>
      <c r="EDH674" s="22"/>
      <c r="EDI674" s="22"/>
      <c r="EDJ674" s="22"/>
      <c r="EDK674" s="22"/>
      <c r="EDL674" s="22"/>
      <c r="EDM674" s="22"/>
      <c r="EDN674" s="22"/>
      <c r="EDO674" s="22"/>
      <c r="EDP674" s="22"/>
      <c r="EDQ674" s="22"/>
      <c r="EDR674" s="22"/>
      <c r="EDS674" s="22"/>
      <c r="EDT674" s="22"/>
      <c r="EDU674" s="22"/>
      <c r="EDV674" s="22"/>
      <c r="EDW674" s="22"/>
      <c r="EDX674" s="22"/>
      <c r="EDY674" s="22"/>
      <c r="EDZ674" s="22"/>
      <c r="EEA674" s="22"/>
      <c r="EEB674" s="22"/>
      <c r="EEC674" s="22"/>
      <c r="EED674" s="22"/>
      <c r="EEE674" s="22"/>
      <c r="EEF674" s="22"/>
      <c r="EEG674" s="22"/>
      <c r="EEH674" s="22"/>
      <c r="EEI674" s="22"/>
      <c r="EEJ674" s="22"/>
      <c r="EEK674" s="22"/>
      <c r="EEL674" s="22"/>
      <c r="EEM674" s="22"/>
      <c r="EEN674" s="22"/>
      <c r="EEO674" s="22"/>
      <c r="EEP674" s="22"/>
      <c r="EEQ674" s="22"/>
      <c r="EER674" s="22"/>
      <c r="EES674" s="22"/>
      <c r="EET674" s="22"/>
      <c r="EEU674" s="22"/>
      <c r="EEV674" s="22"/>
      <c r="EEW674" s="22"/>
      <c r="EEX674" s="22"/>
      <c r="EEY674" s="22"/>
      <c r="EEZ674" s="22"/>
      <c r="EFA674" s="22"/>
      <c r="EFB674" s="22"/>
      <c r="EFC674" s="22"/>
      <c r="EFD674" s="22"/>
      <c r="EFE674" s="22"/>
      <c r="EFF674" s="22"/>
      <c r="EFG674" s="22"/>
      <c r="EFH674" s="22"/>
      <c r="EFI674" s="22"/>
      <c r="EFJ674" s="22"/>
      <c r="EFK674" s="22"/>
      <c r="EFL674" s="22"/>
      <c r="EFM674" s="22"/>
      <c r="EFN674" s="22"/>
      <c r="EFO674" s="22"/>
      <c r="EFP674" s="22"/>
      <c r="EFQ674" s="22"/>
      <c r="EFR674" s="22"/>
      <c r="EFS674" s="22"/>
      <c r="EFT674" s="22"/>
      <c r="EFU674" s="22"/>
      <c r="EFV674" s="22"/>
      <c r="EFW674" s="22"/>
      <c r="EFX674" s="22"/>
      <c r="EFY674" s="22"/>
      <c r="EFZ674" s="22"/>
      <c r="EGA674" s="22"/>
      <c r="EGB674" s="22"/>
      <c r="EGC674" s="22"/>
      <c r="EGD674" s="22"/>
      <c r="EGE674" s="22"/>
      <c r="EGF674" s="22"/>
      <c r="EGG674" s="22"/>
      <c r="EGH674" s="22"/>
      <c r="EGI674" s="22"/>
      <c r="EGJ674" s="22"/>
      <c r="EGK674" s="22"/>
      <c r="EGL674" s="22"/>
      <c r="EGM674" s="22"/>
      <c r="EGN674" s="22"/>
      <c r="EGO674" s="22"/>
      <c r="EGP674" s="22"/>
      <c r="EGQ674" s="22"/>
      <c r="EGR674" s="22"/>
      <c r="EGS674" s="22"/>
      <c r="EGT674" s="22"/>
      <c r="EGU674" s="22"/>
      <c r="EGV674" s="22"/>
      <c r="EGW674" s="22"/>
      <c r="EGX674" s="22"/>
      <c r="EGY674" s="22"/>
      <c r="EGZ674" s="22"/>
      <c r="EHA674" s="22"/>
      <c r="EHB674" s="22"/>
      <c r="EHC674" s="22"/>
      <c r="EHD674" s="22"/>
      <c r="EHE674" s="22"/>
      <c r="EHF674" s="22"/>
      <c r="EHG674" s="22"/>
      <c r="EHH674" s="22"/>
      <c r="EHI674" s="22"/>
      <c r="EHJ674" s="22"/>
      <c r="EHK674" s="22"/>
      <c r="EHL674" s="22"/>
      <c r="EHM674" s="22"/>
      <c r="EHN674" s="22"/>
      <c r="EHO674" s="22"/>
      <c r="EHP674" s="22"/>
      <c r="EHQ674" s="22"/>
      <c r="EHR674" s="22"/>
      <c r="EHS674" s="22"/>
      <c r="EHT674" s="22"/>
      <c r="EHU674" s="22"/>
      <c r="EHV674" s="22"/>
      <c r="EHW674" s="22"/>
      <c r="EHX674" s="22"/>
      <c r="EHY674" s="22"/>
      <c r="EHZ674" s="22"/>
      <c r="EIA674" s="22"/>
      <c r="EIB674" s="22"/>
      <c r="EIC674" s="22"/>
      <c r="EID674" s="22"/>
      <c r="EIE674" s="22"/>
      <c r="EIF674" s="22"/>
      <c r="EIG674" s="22"/>
      <c r="EIH674" s="22"/>
      <c r="EII674" s="22"/>
      <c r="EIJ674" s="22"/>
      <c r="EIK674" s="22"/>
      <c r="EIL674" s="22"/>
      <c r="EIM674" s="22"/>
      <c r="EIN674" s="22"/>
      <c r="EIO674" s="22"/>
      <c r="EIP674" s="22"/>
      <c r="EIQ674" s="22"/>
      <c r="EIR674" s="22"/>
      <c r="EIS674" s="22"/>
      <c r="EIT674" s="22"/>
      <c r="EIU674" s="22"/>
      <c r="EIV674" s="22"/>
      <c r="EIW674" s="22"/>
      <c r="EIX674" s="22"/>
      <c r="EIY674" s="22"/>
      <c r="EIZ674" s="22"/>
      <c r="EJA674" s="22"/>
      <c r="EJB674" s="22"/>
      <c r="EJC674" s="22"/>
      <c r="EJD674" s="22"/>
      <c r="EJE674" s="22"/>
      <c r="EJF674" s="22"/>
      <c r="EJG674" s="22"/>
      <c r="EJH674" s="22"/>
      <c r="EJI674" s="22"/>
      <c r="EJJ674" s="22"/>
      <c r="EJK674" s="22"/>
      <c r="EJL674" s="22"/>
      <c r="EJM674" s="22"/>
      <c r="EJN674" s="22"/>
      <c r="EJO674" s="22"/>
      <c r="EJP674" s="22"/>
      <c r="EJQ674" s="22"/>
      <c r="EJR674" s="22"/>
      <c r="EJS674" s="22"/>
      <c r="EJT674" s="22"/>
      <c r="EJU674" s="22"/>
      <c r="EJV674" s="22"/>
      <c r="EJW674" s="22"/>
      <c r="EJX674" s="22"/>
      <c r="EJY674" s="22"/>
      <c r="EJZ674" s="22"/>
      <c r="EKA674" s="22"/>
      <c r="EKB674" s="22"/>
      <c r="EKC674" s="22"/>
      <c r="EKD674" s="22"/>
      <c r="EKE674" s="22"/>
      <c r="EKF674" s="22"/>
      <c r="EKG674" s="22"/>
      <c r="EKH674" s="22"/>
      <c r="EKI674" s="22"/>
      <c r="EKJ674" s="22"/>
      <c r="EKK674" s="22"/>
      <c r="EKL674" s="22"/>
      <c r="EKM674" s="22"/>
      <c r="EKN674" s="22"/>
      <c r="EKO674" s="22"/>
      <c r="EKP674" s="22"/>
      <c r="EKQ674" s="22"/>
      <c r="EKR674" s="22"/>
      <c r="EKS674" s="22"/>
      <c r="EKT674" s="22"/>
      <c r="EKU674" s="22"/>
      <c r="EKV674" s="22"/>
      <c r="EKW674" s="22"/>
      <c r="EKX674" s="22"/>
      <c r="EKY674" s="22"/>
      <c r="EKZ674" s="22"/>
      <c r="ELA674" s="22"/>
      <c r="ELB674" s="22"/>
      <c r="ELC674" s="22"/>
      <c r="ELD674" s="22"/>
      <c r="ELE674" s="22"/>
      <c r="ELF674" s="22"/>
      <c r="ELG674" s="22"/>
      <c r="ELH674" s="22"/>
      <c r="ELI674" s="22"/>
      <c r="ELJ674" s="22"/>
      <c r="ELK674" s="22"/>
      <c r="ELL674" s="22"/>
      <c r="ELM674" s="22"/>
      <c r="ELN674" s="22"/>
      <c r="ELO674" s="22"/>
      <c r="ELP674" s="22"/>
      <c r="ELQ674" s="22"/>
      <c r="ELR674" s="22"/>
      <c r="ELS674" s="22"/>
      <c r="ELT674" s="22"/>
      <c r="ELU674" s="22"/>
      <c r="ELV674" s="22"/>
      <c r="ELW674" s="22"/>
      <c r="ELX674" s="22"/>
      <c r="ELY674" s="22"/>
      <c r="ELZ674" s="22"/>
      <c r="EMA674" s="22"/>
      <c r="EMB674" s="22"/>
      <c r="EMC674" s="22"/>
      <c r="EMD674" s="22"/>
      <c r="EME674" s="22"/>
      <c r="EMF674" s="22"/>
      <c r="EMG674" s="22"/>
      <c r="EMH674" s="22"/>
      <c r="EMI674" s="22"/>
      <c r="EMJ674" s="22"/>
      <c r="EMK674" s="22"/>
      <c r="EML674" s="22"/>
      <c r="EMM674" s="22"/>
      <c r="EMN674" s="22"/>
      <c r="EMO674" s="22"/>
      <c r="EMP674" s="22"/>
      <c r="EMQ674" s="22"/>
      <c r="EMR674" s="22"/>
      <c r="EMS674" s="22"/>
      <c r="EMT674" s="22"/>
      <c r="EMU674" s="22"/>
      <c r="EMV674" s="22"/>
      <c r="EMW674" s="22"/>
      <c r="EMX674" s="22"/>
      <c r="EMY674" s="22"/>
      <c r="EMZ674" s="22"/>
      <c r="ENA674" s="22"/>
      <c r="ENB674" s="22"/>
      <c r="ENC674" s="22"/>
      <c r="END674" s="22"/>
      <c r="ENE674" s="22"/>
      <c r="ENF674" s="22"/>
      <c r="ENG674" s="22"/>
      <c r="ENH674" s="22"/>
      <c r="ENI674" s="22"/>
      <c r="ENJ674" s="22"/>
      <c r="ENK674" s="22"/>
      <c r="ENL674" s="22"/>
      <c r="ENM674" s="22"/>
      <c r="ENN674" s="22"/>
      <c r="ENO674" s="22"/>
      <c r="ENP674" s="22"/>
      <c r="ENQ674" s="22"/>
      <c r="ENR674" s="22"/>
      <c r="ENS674" s="22"/>
      <c r="ENT674" s="22"/>
      <c r="ENU674" s="22"/>
      <c r="ENV674" s="22"/>
      <c r="ENW674" s="22"/>
      <c r="ENX674" s="22"/>
      <c r="ENY674" s="22"/>
      <c r="ENZ674" s="22"/>
      <c r="EOA674" s="22"/>
      <c r="EOB674" s="22"/>
      <c r="EOC674" s="22"/>
      <c r="EOD674" s="22"/>
      <c r="EOE674" s="22"/>
      <c r="EOF674" s="22"/>
      <c r="EOG674" s="22"/>
      <c r="EOH674" s="22"/>
      <c r="EOI674" s="22"/>
      <c r="EOJ674" s="22"/>
      <c r="EOK674" s="22"/>
      <c r="EOL674" s="22"/>
      <c r="EOM674" s="22"/>
      <c r="EON674" s="22"/>
      <c r="EOO674" s="22"/>
      <c r="EOP674" s="22"/>
      <c r="EOQ674" s="22"/>
      <c r="EOR674" s="22"/>
      <c r="EOS674" s="22"/>
      <c r="EOT674" s="22"/>
      <c r="EOU674" s="22"/>
      <c r="EOV674" s="22"/>
      <c r="EOW674" s="22"/>
      <c r="EOX674" s="22"/>
      <c r="EOY674" s="22"/>
      <c r="EOZ674" s="22"/>
      <c r="EPA674" s="22"/>
      <c r="EPB674" s="22"/>
      <c r="EPC674" s="22"/>
      <c r="EPD674" s="22"/>
      <c r="EPE674" s="22"/>
      <c r="EPF674" s="22"/>
      <c r="EPG674" s="22"/>
      <c r="EPH674" s="22"/>
      <c r="EPI674" s="22"/>
      <c r="EPJ674" s="22"/>
      <c r="EPK674" s="22"/>
      <c r="EPL674" s="22"/>
      <c r="EPM674" s="22"/>
      <c r="EPN674" s="22"/>
      <c r="EPO674" s="22"/>
      <c r="EPP674" s="22"/>
      <c r="EPQ674" s="22"/>
      <c r="EPR674" s="22"/>
      <c r="EPS674" s="22"/>
      <c r="EPT674" s="22"/>
      <c r="EPU674" s="22"/>
      <c r="EPV674" s="22"/>
      <c r="EPW674" s="22"/>
      <c r="EPX674" s="22"/>
      <c r="EPY674" s="22"/>
      <c r="EPZ674" s="22"/>
      <c r="EQA674" s="22"/>
      <c r="EQB674" s="22"/>
      <c r="EQC674" s="22"/>
      <c r="EQD674" s="22"/>
      <c r="EQE674" s="22"/>
      <c r="EQF674" s="22"/>
      <c r="EQG674" s="22"/>
      <c r="EQH674" s="22"/>
      <c r="EQI674" s="22"/>
      <c r="EQJ674" s="22"/>
      <c r="EQK674" s="22"/>
      <c r="EQL674" s="22"/>
      <c r="EQM674" s="22"/>
      <c r="EQN674" s="22"/>
      <c r="EQO674" s="22"/>
      <c r="EQP674" s="22"/>
      <c r="EQQ674" s="22"/>
      <c r="EQR674" s="22"/>
      <c r="EQS674" s="22"/>
      <c r="EQT674" s="22"/>
      <c r="EQU674" s="22"/>
      <c r="EQV674" s="22"/>
      <c r="EQW674" s="22"/>
      <c r="EQX674" s="22"/>
      <c r="EQY674" s="22"/>
      <c r="EQZ674" s="22"/>
      <c r="ERA674" s="22"/>
      <c r="ERB674" s="22"/>
      <c r="ERC674" s="22"/>
      <c r="ERD674" s="22"/>
      <c r="ERE674" s="22"/>
      <c r="ERF674" s="22"/>
      <c r="ERG674" s="22"/>
      <c r="ERH674" s="22"/>
      <c r="ERI674" s="22"/>
      <c r="ERJ674" s="22"/>
      <c r="ERK674" s="22"/>
      <c r="ERL674" s="22"/>
      <c r="ERM674" s="22"/>
      <c r="ERN674" s="22"/>
      <c r="ERO674" s="22"/>
      <c r="ERP674" s="22"/>
      <c r="ERQ674" s="22"/>
      <c r="ERR674" s="22"/>
      <c r="ERS674" s="22"/>
      <c r="ERT674" s="22"/>
      <c r="ERU674" s="22"/>
      <c r="ERV674" s="22"/>
      <c r="ERW674" s="22"/>
      <c r="ERX674" s="22"/>
      <c r="ERY674" s="22"/>
      <c r="ERZ674" s="22"/>
      <c r="ESA674" s="22"/>
      <c r="ESB674" s="22"/>
      <c r="ESC674" s="22"/>
      <c r="ESD674" s="22"/>
      <c r="ESE674" s="22"/>
      <c r="ESF674" s="22"/>
      <c r="ESG674" s="22"/>
      <c r="ESH674" s="22"/>
      <c r="ESI674" s="22"/>
      <c r="ESJ674" s="22"/>
      <c r="ESK674" s="22"/>
      <c r="ESL674" s="22"/>
      <c r="ESM674" s="22"/>
      <c r="ESN674" s="22"/>
      <c r="ESO674" s="22"/>
      <c r="ESP674" s="22"/>
      <c r="ESQ674" s="22"/>
      <c r="ESR674" s="22"/>
      <c r="ESS674" s="22"/>
      <c r="EST674" s="22"/>
      <c r="ESU674" s="22"/>
      <c r="ESV674" s="22"/>
      <c r="ESW674" s="22"/>
      <c r="ESX674" s="22"/>
      <c r="ESY674" s="22"/>
      <c r="ESZ674" s="22"/>
      <c r="ETA674" s="22"/>
      <c r="ETB674" s="22"/>
      <c r="ETC674" s="22"/>
      <c r="ETD674" s="22"/>
      <c r="ETE674" s="22"/>
      <c r="ETF674" s="22"/>
      <c r="ETG674" s="22"/>
      <c r="ETH674" s="22"/>
      <c r="ETI674" s="22"/>
      <c r="ETJ674" s="22"/>
      <c r="ETK674" s="22"/>
      <c r="ETL674" s="22"/>
      <c r="ETM674" s="22"/>
      <c r="ETN674" s="22"/>
      <c r="ETO674" s="22"/>
      <c r="ETP674" s="22"/>
      <c r="ETQ674" s="22"/>
      <c r="ETR674" s="22"/>
      <c r="ETS674" s="22"/>
      <c r="ETT674" s="22"/>
      <c r="ETU674" s="22"/>
      <c r="ETV674" s="22"/>
      <c r="ETW674" s="22"/>
      <c r="ETX674" s="22"/>
      <c r="ETY674" s="22"/>
      <c r="ETZ674" s="22"/>
      <c r="EUA674" s="22"/>
      <c r="EUB674" s="22"/>
      <c r="EUC674" s="22"/>
      <c r="EUD674" s="22"/>
      <c r="EUE674" s="22"/>
      <c r="EUF674" s="22"/>
      <c r="EUG674" s="22"/>
      <c r="EUH674" s="22"/>
      <c r="EUI674" s="22"/>
      <c r="EUJ674" s="22"/>
      <c r="EUK674" s="22"/>
      <c r="EUL674" s="22"/>
      <c r="EUM674" s="22"/>
      <c r="EUN674" s="22"/>
      <c r="EUO674" s="22"/>
      <c r="EUP674" s="22"/>
      <c r="EUQ674" s="22"/>
      <c r="EUR674" s="22"/>
      <c r="EUS674" s="22"/>
      <c r="EUT674" s="22"/>
      <c r="EUU674" s="22"/>
      <c r="EUV674" s="22"/>
      <c r="EUW674" s="22"/>
      <c r="EUX674" s="22"/>
      <c r="EUY674" s="22"/>
      <c r="EUZ674" s="22"/>
      <c r="EVA674" s="22"/>
      <c r="EVB674" s="22"/>
      <c r="EVC674" s="22"/>
      <c r="EVD674" s="22"/>
      <c r="EVE674" s="22"/>
      <c r="EVF674" s="22"/>
      <c r="EVG674" s="22"/>
      <c r="EVH674" s="22"/>
      <c r="EVI674" s="22"/>
      <c r="EVJ674" s="22"/>
      <c r="EVK674" s="22"/>
      <c r="EVL674" s="22"/>
      <c r="EVM674" s="22"/>
      <c r="EVN674" s="22"/>
      <c r="EVO674" s="22"/>
      <c r="EVP674" s="22"/>
      <c r="EVQ674" s="22"/>
      <c r="EVR674" s="22"/>
      <c r="EVS674" s="22"/>
      <c r="EVT674" s="22"/>
      <c r="EVU674" s="22"/>
      <c r="EVV674" s="22"/>
      <c r="EVW674" s="22"/>
      <c r="EVX674" s="22"/>
      <c r="EVY674" s="22"/>
      <c r="EVZ674" s="22"/>
      <c r="EWA674" s="22"/>
      <c r="EWB674" s="22"/>
      <c r="EWC674" s="22"/>
      <c r="EWD674" s="22"/>
      <c r="EWE674" s="22"/>
      <c r="EWF674" s="22"/>
      <c r="EWG674" s="22"/>
      <c r="EWH674" s="22"/>
      <c r="EWI674" s="22"/>
      <c r="EWJ674" s="22"/>
      <c r="EWK674" s="22"/>
      <c r="EWL674" s="22"/>
      <c r="EWM674" s="22"/>
      <c r="EWN674" s="22"/>
      <c r="EWO674" s="22"/>
      <c r="EWP674" s="22"/>
      <c r="EWQ674" s="22"/>
      <c r="EWR674" s="22"/>
      <c r="EWS674" s="22"/>
      <c r="EWT674" s="22"/>
      <c r="EWU674" s="22"/>
      <c r="EWV674" s="22"/>
      <c r="EWW674" s="22"/>
      <c r="EWX674" s="22"/>
      <c r="EWY674" s="22"/>
      <c r="EWZ674" s="22"/>
      <c r="EXA674" s="22"/>
      <c r="EXB674" s="22"/>
      <c r="EXC674" s="22"/>
      <c r="EXD674" s="22"/>
      <c r="EXE674" s="22"/>
      <c r="EXF674" s="22"/>
      <c r="EXG674" s="22"/>
      <c r="EXH674" s="22"/>
      <c r="EXI674" s="22"/>
      <c r="EXJ674" s="22"/>
      <c r="EXK674" s="22"/>
      <c r="EXL674" s="22"/>
      <c r="EXM674" s="22"/>
      <c r="EXN674" s="22"/>
      <c r="EXO674" s="22"/>
      <c r="EXP674" s="22"/>
      <c r="EXQ674" s="22"/>
      <c r="EXR674" s="22"/>
      <c r="EXS674" s="22"/>
      <c r="EXT674" s="22"/>
      <c r="EXU674" s="22"/>
      <c r="EXV674" s="22"/>
      <c r="EXW674" s="22"/>
      <c r="EXX674" s="22"/>
      <c r="EXY674" s="22"/>
      <c r="EXZ674" s="22"/>
      <c r="EYA674" s="22"/>
      <c r="EYB674" s="22"/>
      <c r="EYC674" s="22"/>
      <c r="EYD674" s="22"/>
      <c r="EYE674" s="22"/>
      <c r="EYF674" s="22"/>
      <c r="EYG674" s="22"/>
      <c r="EYH674" s="22"/>
      <c r="EYI674" s="22"/>
      <c r="EYJ674" s="22"/>
      <c r="EYK674" s="22"/>
      <c r="EYL674" s="22"/>
      <c r="EYM674" s="22"/>
      <c r="EYN674" s="22"/>
      <c r="EYO674" s="22"/>
      <c r="EYP674" s="22"/>
      <c r="EYQ674" s="22"/>
      <c r="EYR674" s="22"/>
      <c r="EYS674" s="22"/>
      <c r="EYT674" s="22"/>
      <c r="EYU674" s="22"/>
      <c r="EYV674" s="22"/>
      <c r="EYW674" s="22"/>
      <c r="EYX674" s="22"/>
      <c r="EYY674" s="22"/>
      <c r="EYZ674" s="22"/>
      <c r="EZA674" s="22"/>
      <c r="EZB674" s="22"/>
      <c r="EZC674" s="22"/>
      <c r="EZD674" s="22"/>
      <c r="EZE674" s="22"/>
      <c r="EZF674" s="22"/>
      <c r="EZG674" s="22"/>
      <c r="EZH674" s="22"/>
      <c r="EZI674" s="22"/>
      <c r="EZJ674" s="22"/>
      <c r="EZK674" s="22"/>
      <c r="EZL674" s="22"/>
      <c r="EZM674" s="22"/>
      <c r="EZN674" s="22"/>
      <c r="EZO674" s="22"/>
      <c r="EZP674" s="22"/>
      <c r="EZQ674" s="22"/>
      <c r="EZR674" s="22"/>
      <c r="EZS674" s="22"/>
      <c r="EZT674" s="22"/>
      <c r="EZU674" s="22"/>
      <c r="EZV674" s="22"/>
      <c r="EZW674" s="22"/>
      <c r="EZX674" s="22"/>
      <c r="EZY674" s="22"/>
      <c r="EZZ674" s="22"/>
      <c r="FAA674" s="22"/>
      <c r="FAB674" s="22"/>
      <c r="FAC674" s="22"/>
      <c r="FAD674" s="22"/>
      <c r="FAE674" s="22"/>
      <c r="FAF674" s="22"/>
      <c r="FAG674" s="22"/>
      <c r="FAH674" s="22"/>
      <c r="FAI674" s="22"/>
      <c r="FAJ674" s="22"/>
      <c r="FAK674" s="22"/>
      <c r="FAL674" s="22"/>
      <c r="FAM674" s="22"/>
      <c r="FAN674" s="22"/>
      <c r="FAO674" s="22"/>
      <c r="FAP674" s="22"/>
      <c r="FAQ674" s="22"/>
      <c r="FAR674" s="22"/>
      <c r="FAS674" s="22"/>
      <c r="FAT674" s="22"/>
      <c r="FAU674" s="22"/>
      <c r="FAV674" s="22"/>
      <c r="FAW674" s="22"/>
      <c r="FAX674" s="22"/>
      <c r="FAY674" s="22"/>
      <c r="FAZ674" s="22"/>
      <c r="FBA674" s="22"/>
      <c r="FBB674" s="22"/>
      <c r="FBC674" s="22"/>
      <c r="FBD674" s="22"/>
      <c r="FBE674" s="22"/>
      <c r="FBF674" s="22"/>
      <c r="FBG674" s="22"/>
      <c r="FBH674" s="22"/>
      <c r="FBI674" s="22"/>
      <c r="FBJ674" s="22"/>
      <c r="FBK674" s="22"/>
      <c r="FBL674" s="22"/>
      <c r="FBM674" s="22"/>
      <c r="FBN674" s="22"/>
      <c r="FBO674" s="22"/>
      <c r="FBP674" s="22"/>
      <c r="FBQ674" s="22"/>
      <c r="FBR674" s="22"/>
      <c r="FBS674" s="22"/>
      <c r="FBT674" s="22"/>
      <c r="FBU674" s="22"/>
      <c r="FBV674" s="22"/>
      <c r="FBW674" s="22"/>
      <c r="FBX674" s="22"/>
      <c r="FBY674" s="22"/>
      <c r="FBZ674" s="22"/>
      <c r="FCA674" s="22"/>
      <c r="FCB674" s="22"/>
      <c r="FCC674" s="22"/>
      <c r="FCD674" s="22"/>
      <c r="FCE674" s="22"/>
      <c r="FCF674" s="22"/>
      <c r="FCG674" s="22"/>
      <c r="FCH674" s="22"/>
      <c r="FCI674" s="22"/>
      <c r="FCJ674" s="22"/>
      <c r="FCK674" s="22"/>
      <c r="FCL674" s="22"/>
      <c r="FCM674" s="22"/>
      <c r="FCN674" s="22"/>
      <c r="FCO674" s="22"/>
      <c r="FCP674" s="22"/>
      <c r="FCQ674" s="22"/>
      <c r="FCR674" s="22"/>
      <c r="FCS674" s="22"/>
      <c r="FCT674" s="22"/>
      <c r="FCU674" s="22"/>
      <c r="FCV674" s="22"/>
      <c r="FCW674" s="22"/>
      <c r="FCX674" s="22"/>
      <c r="FCY674" s="22"/>
      <c r="FCZ674" s="22"/>
      <c r="FDA674" s="22"/>
      <c r="FDB674" s="22"/>
      <c r="FDC674" s="22"/>
      <c r="FDD674" s="22"/>
      <c r="FDE674" s="22"/>
      <c r="FDF674" s="22"/>
      <c r="FDG674" s="22"/>
      <c r="FDH674" s="22"/>
      <c r="FDI674" s="22"/>
      <c r="FDJ674" s="22"/>
      <c r="FDK674" s="22"/>
      <c r="FDL674" s="22"/>
      <c r="FDM674" s="22"/>
      <c r="FDN674" s="22"/>
      <c r="FDO674" s="22"/>
      <c r="FDP674" s="22"/>
      <c r="FDQ674" s="22"/>
      <c r="FDR674" s="22"/>
      <c r="FDS674" s="22"/>
      <c r="FDT674" s="22"/>
      <c r="FDU674" s="22"/>
      <c r="FDV674" s="22"/>
      <c r="FDW674" s="22"/>
      <c r="FDX674" s="22"/>
      <c r="FDY674" s="22"/>
      <c r="FDZ674" s="22"/>
      <c r="FEA674" s="22"/>
      <c r="FEB674" s="22"/>
      <c r="FEC674" s="22"/>
      <c r="FED674" s="22"/>
      <c r="FEE674" s="22"/>
      <c r="FEF674" s="22"/>
      <c r="FEG674" s="22"/>
      <c r="FEH674" s="22"/>
      <c r="FEI674" s="22"/>
      <c r="FEJ674" s="22"/>
      <c r="FEK674" s="22"/>
      <c r="FEL674" s="22"/>
      <c r="FEM674" s="22"/>
      <c r="FEN674" s="22"/>
      <c r="FEO674" s="22"/>
      <c r="FEP674" s="22"/>
      <c r="FEQ674" s="22"/>
      <c r="FER674" s="22"/>
      <c r="FES674" s="22"/>
      <c r="FET674" s="22"/>
      <c r="FEU674" s="22"/>
      <c r="FEV674" s="22"/>
      <c r="FEW674" s="22"/>
      <c r="FEX674" s="22"/>
      <c r="FEY674" s="22"/>
      <c r="FEZ674" s="22"/>
      <c r="FFA674" s="22"/>
      <c r="FFB674" s="22"/>
      <c r="FFC674" s="22"/>
      <c r="FFD674" s="22"/>
      <c r="FFE674" s="22"/>
      <c r="FFF674" s="22"/>
      <c r="FFG674" s="22"/>
      <c r="FFH674" s="22"/>
      <c r="FFI674" s="22"/>
      <c r="FFJ674" s="22"/>
      <c r="FFK674" s="22"/>
      <c r="FFL674" s="22"/>
      <c r="FFM674" s="22"/>
      <c r="FFN674" s="22"/>
      <c r="FFO674" s="22"/>
      <c r="FFP674" s="22"/>
      <c r="FFQ674" s="22"/>
      <c r="FFR674" s="22"/>
      <c r="FFS674" s="22"/>
      <c r="FFT674" s="22"/>
      <c r="FFU674" s="22"/>
      <c r="FFV674" s="22"/>
      <c r="FFW674" s="22"/>
      <c r="FFX674" s="22"/>
      <c r="FFY674" s="22"/>
      <c r="FFZ674" s="22"/>
      <c r="FGA674" s="22"/>
      <c r="FGB674" s="22"/>
      <c r="FGC674" s="22"/>
      <c r="FGD674" s="22"/>
      <c r="FGE674" s="22"/>
      <c r="FGF674" s="22"/>
      <c r="FGG674" s="22"/>
      <c r="FGH674" s="22"/>
      <c r="FGI674" s="22"/>
      <c r="FGJ674" s="22"/>
      <c r="FGK674" s="22"/>
      <c r="FGL674" s="22"/>
      <c r="FGM674" s="22"/>
      <c r="FGN674" s="22"/>
      <c r="FGO674" s="22"/>
      <c r="FGP674" s="22"/>
      <c r="FGQ674" s="22"/>
      <c r="FGR674" s="22"/>
      <c r="FGS674" s="22"/>
      <c r="FGT674" s="22"/>
      <c r="FGU674" s="22"/>
      <c r="FGV674" s="22"/>
      <c r="FGW674" s="22"/>
      <c r="FGX674" s="22"/>
      <c r="FGY674" s="22"/>
      <c r="FGZ674" s="22"/>
      <c r="FHA674" s="22"/>
      <c r="FHB674" s="22"/>
      <c r="FHC674" s="22"/>
      <c r="FHD674" s="22"/>
      <c r="FHE674" s="22"/>
      <c r="FHF674" s="22"/>
      <c r="FHG674" s="22"/>
      <c r="FHH674" s="22"/>
      <c r="FHI674" s="22"/>
      <c r="FHJ674" s="22"/>
      <c r="FHK674" s="22"/>
      <c r="FHL674" s="22"/>
      <c r="FHM674" s="22"/>
      <c r="FHN674" s="22"/>
      <c r="FHO674" s="22"/>
      <c r="FHP674" s="22"/>
      <c r="FHQ674" s="22"/>
      <c r="FHR674" s="22"/>
      <c r="FHS674" s="22"/>
      <c r="FHT674" s="22"/>
      <c r="FHU674" s="22"/>
      <c r="FHV674" s="22"/>
      <c r="FHW674" s="22"/>
      <c r="FHX674" s="22"/>
      <c r="FHY674" s="22"/>
      <c r="FHZ674" s="22"/>
      <c r="FIA674" s="22"/>
      <c r="FIB674" s="22"/>
      <c r="FIC674" s="22"/>
      <c r="FID674" s="22"/>
      <c r="FIE674" s="22"/>
      <c r="FIF674" s="22"/>
      <c r="FIG674" s="22"/>
      <c r="FIH674" s="22"/>
      <c r="FII674" s="22"/>
      <c r="FIJ674" s="22"/>
      <c r="FIK674" s="22"/>
      <c r="FIL674" s="22"/>
      <c r="FIM674" s="22"/>
      <c r="FIN674" s="22"/>
      <c r="FIO674" s="22"/>
      <c r="FIP674" s="22"/>
      <c r="FIQ674" s="22"/>
      <c r="FIR674" s="22"/>
      <c r="FIS674" s="22"/>
      <c r="FIT674" s="22"/>
      <c r="FIU674" s="22"/>
      <c r="FIV674" s="22"/>
      <c r="FIW674" s="22"/>
      <c r="FIX674" s="22"/>
      <c r="FIY674" s="22"/>
      <c r="FIZ674" s="22"/>
      <c r="FJA674" s="22"/>
      <c r="FJB674" s="22"/>
      <c r="FJC674" s="22"/>
      <c r="FJD674" s="22"/>
      <c r="FJE674" s="22"/>
      <c r="FJF674" s="22"/>
      <c r="FJG674" s="22"/>
      <c r="FJH674" s="22"/>
      <c r="FJI674" s="22"/>
      <c r="FJJ674" s="22"/>
      <c r="FJK674" s="22"/>
      <c r="FJL674" s="22"/>
      <c r="FJM674" s="22"/>
      <c r="FJN674" s="22"/>
      <c r="FJO674" s="22"/>
      <c r="FJP674" s="22"/>
      <c r="FJQ674" s="22"/>
      <c r="FJR674" s="22"/>
      <c r="FJS674" s="22"/>
      <c r="FJT674" s="22"/>
      <c r="FJU674" s="22"/>
      <c r="FJV674" s="22"/>
      <c r="FJW674" s="22"/>
      <c r="FJX674" s="22"/>
      <c r="FJY674" s="22"/>
      <c r="FJZ674" s="22"/>
      <c r="FKA674" s="22"/>
      <c r="FKB674" s="22"/>
      <c r="FKC674" s="22"/>
      <c r="FKD674" s="22"/>
      <c r="FKE674" s="22"/>
      <c r="FKF674" s="22"/>
      <c r="FKG674" s="22"/>
      <c r="FKH674" s="22"/>
      <c r="FKI674" s="22"/>
      <c r="FKJ674" s="22"/>
      <c r="FKK674" s="22"/>
      <c r="FKL674" s="22"/>
      <c r="FKM674" s="22"/>
      <c r="FKN674" s="22"/>
      <c r="FKO674" s="22"/>
      <c r="FKP674" s="22"/>
      <c r="FKQ674" s="22"/>
      <c r="FKR674" s="22"/>
      <c r="FKS674" s="22"/>
      <c r="FKT674" s="22"/>
      <c r="FKU674" s="22"/>
      <c r="FKV674" s="22"/>
      <c r="FKW674" s="22"/>
      <c r="FKX674" s="22"/>
      <c r="FKY674" s="22"/>
      <c r="FKZ674" s="22"/>
      <c r="FLA674" s="22"/>
      <c r="FLB674" s="22"/>
      <c r="FLC674" s="22"/>
      <c r="FLD674" s="22"/>
      <c r="FLE674" s="22"/>
      <c r="FLF674" s="22"/>
      <c r="FLG674" s="22"/>
      <c r="FLH674" s="22"/>
      <c r="FLI674" s="22"/>
      <c r="FLJ674" s="22"/>
      <c r="FLK674" s="22"/>
      <c r="FLL674" s="22"/>
      <c r="FLM674" s="22"/>
      <c r="FLN674" s="22"/>
      <c r="FLO674" s="22"/>
      <c r="FLP674" s="22"/>
      <c r="FLQ674" s="22"/>
      <c r="FLR674" s="22"/>
      <c r="FLS674" s="22"/>
      <c r="FLT674" s="22"/>
      <c r="FLU674" s="22"/>
      <c r="FLV674" s="22"/>
      <c r="FLW674" s="22"/>
      <c r="FLX674" s="22"/>
      <c r="FLY674" s="22"/>
      <c r="FLZ674" s="22"/>
      <c r="FMA674" s="22"/>
      <c r="FMB674" s="22"/>
      <c r="FMC674" s="22"/>
      <c r="FMD674" s="22"/>
      <c r="FME674" s="22"/>
      <c r="FMF674" s="22"/>
      <c r="FMG674" s="22"/>
      <c r="FMH674" s="22"/>
      <c r="FMI674" s="22"/>
      <c r="FMJ674" s="22"/>
      <c r="FMK674" s="22"/>
      <c r="FML674" s="22"/>
      <c r="FMM674" s="22"/>
      <c r="FMN674" s="22"/>
      <c r="FMO674" s="22"/>
      <c r="FMP674" s="22"/>
      <c r="FMQ674" s="22"/>
      <c r="FMR674" s="22"/>
      <c r="FMS674" s="22"/>
      <c r="FMT674" s="22"/>
      <c r="FMU674" s="22"/>
      <c r="FMV674" s="22"/>
      <c r="FMW674" s="22"/>
      <c r="FMX674" s="22"/>
      <c r="FMY674" s="22"/>
      <c r="FMZ674" s="22"/>
      <c r="FNA674" s="22"/>
      <c r="FNB674" s="22"/>
      <c r="FNC674" s="22"/>
      <c r="FND674" s="22"/>
      <c r="FNE674" s="22"/>
      <c r="FNF674" s="22"/>
      <c r="FNG674" s="22"/>
      <c r="FNH674" s="22"/>
      <c r="FNI674" s="22"/>
      <c r="FNJ674" s="22"/>
      <c r="FNK674" s="22"/>
      <c r="FNL674" s="22"/>
      <c r="FNM674" s="22"/>
      <c r="FNN674" s="22"/>
      <c r="FNO674" s="22"/>
      <c r="FNP674" s="22"/>
      <c r="FNQ674" s="22"/>
      <c r="FNR674" s="22"/>
      <c r="FNS674" s="22"/>
      <c r="FNT674" s="22"/>
      <c r="FNU674" s="22"/>
      <c r="FNV674" s="22"/>
      <c r="FNW674" s="22"/>
      <c r="FNX674" s="22"/>
      <c r="FNY674" s="22"/>
      <c r="FNZ674" s="22"/>
      <c r="FOA674" s="22"/>
      <c r="FOB674" s="22"/>
      <c r="FOC674" s="22"/>
      <c r="FOD674" s="22"/>
      <c r="FOE674" s="22"/>
      <c r="FOF674" s="22"/>
      <c r="FOG674" s="22"/>
      <c r="FOH674" s="22"/>
      <c r="FOI674" s="22"/>
      <c r="FOJ674" s="22"/>
      <c r="FOK674" s="22"/>
      <c r="FOL674" s="22"/>
      <c r="FOM674" s="22"/>
      <c r="FON674" s="22"/>
      <c r="FOO674" s="22"/>
      <c r="FOP674" s="22"/>
      <c r="FOQ674" s="22"/>
      <c r="FOR674" s="22"/>
      <c r="FOS674" s="22"/>
      <c r="FOT674" s="22"/>
      <c r="FOU674" s="22"/>
      <c r="FOV674" s="22"/>
      <c r="FOW674" s="22"/>
      <c r="FOX674" s="22"/>
      <c r="FOY674" s="22"/>
      <c r="FOZ674" s="22"/>
      <c r="FPA674" s="22"/>
      <c r="FPB674" s="22"/>
      <c r="FPC674" s="22"/>
      <c r="FPD674" s="22"/>
      <c r="FPE674" s="22"/>
      <c r="FPF674" s="22"/>
      <c r="FPG674" s="22"/>
      <c r="FPH674" s="22"/>
      <c r="FPI674" s="22"/>
      <c r="FPJ674" s="22"/>
      <c r="FPK674" s="22"/>
      <c r="FPL674" s="22"/>
      <c r="FPM674" s="22"/>
      <c r="FPN674" s="22"/>
      <c r="FPO674" s="22"/>
      <c r="FPP674" s="22"/>
      <c r="FPQ674" s="22"/>
      <c r="FPR674" s="22"/>
      <c r="FPS674" s="22"/>
      <c r="FPT674" s="22"/>
      <c r="FPU674" s="22"/>
      <c r="FPV674" s="22"/>
      <c r="FPW674" s="22"/>
      <c r="FPX674" s="22"/>
      <c r="FPY674" s="22"/>
      <c r="FPZ674" s="22"/>
      <c r="FQA674" s="22"/>
      <c r="FQB674" s="22"/>
      <c r="FQC674" s="22"/>
      <c r="FQD674" s="22"/>
      <c r="FQE674" s="22"/>
      <c r="FQF674" s="22"/>
      <c r="FQG674" s="22"/>
      <c r="FQH674" s="22"/>
      <c r="FQI674" s="22"/>
      <c r="FQJ674" s="22"/>
      <c r="FQK674" s="22"/>
      <c r="FQL674" s="22"/>
      <c r="FQM674" s="22"/>
      <c r="FQN674" s="22"/>
      <c r="FQO674" s="22"/>
      <c r="FQP674" s="22"/>
      <c r="FQQ674" s="22"/>
      <c r="FQR674" s="22"/>
      <c r="FQS674" s="22"/>
      <c r="FQT674" s="22"/>
      <c r="FQU674" s="22"/>
      <c r="FQV674" s="22"/>
      <c r="FQW674" s="22"/>
      <c r="FQX674" s="22"/>
      <c r="FQY674" s="22"/>
      <c r="FQZ674" s="22"/>
      <c r="FRA674" s="22"/>
      <c r="FRB674" s="22"/>
      <c r="FRC674" s="22"/>
      <c r="FRD674" s="22"/>
      <c r="FRE674" s="22"/>
      <c r="FRF674" s="22"/>
      <c r="FRG674" s="22"/>
      <c r="FRH674" s="22"/>
      <c r="FRI674" s="22"/>
      <c r="FRJ674" s="22"/>
      <c r="FRK674" s="22"/>
      <c r="FRL674" s="22"/>
      <c r="FRM674" s="22"/>
      <c r="FRN674" s="22"/>
      <c r="FRO674" s="22"/>
      <c r="FRP674" s="22"/>
      <c r="FRQ674" s="22"/>
      <c r="FRR674" s="22"/>
      <c r="FRS674" s="22"/>
      <c r="FRT674" s="22"/>
      <c r="FRU674" s="22"/>
      <c r="FRV674" s="22"/>
      <c r="FRW674" s="22"/>
      <c r="FRX674" s="22"/>
      <c r="FRY674" s="22"/>
      <c r="FRZ674" s="22"/>
      <c r="FSA674" s="22"/>
      <c r="FSB674" s="22"/>
      <c r="FSC674" s="22"/>
      <c r="FSD674" s="22"/>
      <c r="FSE674" s="22"/>
      <c r="FSF674" s="22"/>
      <c r="FSG674" s="22"/>
      <c r="FSH674" s="22"/>
      <c r="FSI674" s="22"/>
      <c r="FSJ674" s="22"/>
      <c r="FSK674" s="22"/>
      <c r="FSL674" s="22"/>
      <c r="FSM674" s="22"/>
      <c r="FSN674" s="22"/>
      <c r="FSO674" s="22"/>
      <c r="FSP674" s="22"/>
      <c r="FSQ674" s="22"/>
      <c r="FSR674" s="22"/>
      <c r="FSS674" s="22"/>
      <c r="FST674" s="22"/>
      <c r="FSU674" s="22"/>
      <c r="FSV674" s="22"/>
      <c r="FSW674" s="22"/>
      <c r="FSX674" s="22"/>
      <c r="FSY674" s="22"/>
      <c r="FSZ674" s="22"/>
      <c r="FTA674" s="22"/>
      <c r="FTB674" s="22"/>
      <c r="FTC674" s="22"/>
      <c r="FTD674" s="22"/>
      <c r="FTE674" s="22"/>
      <c r="FTF674" s="22"/>
      <c r="FTG674" s="22"/>
      <c r="FTH674" s="22"/>
      <c r="FTI674" s="22"/>
      <c r="FTJ674" s="22"/>
      <c r="FTK674" s="22"/>
      <c r="FTL674" s="22"/>
      <c r="FTM674" s="22"/>
      <c r="FTN674" s="22"/>
      <c r="FTO674" s="22"/>
      <c r="FTP674" s="22"/>
      <c r="FTQ674" s="22"/>
      <c r="FTR674" s="22"/>
      <c r="FTS674" s="22"/>
      <c r="FTT674" s="22"/>
      <c r="FTU674" s="22"/>
      <c r="FTV674" s="22"/>
      <c r="FTW674" s="22"/>
      <c r="FTX674" s="22"/>
      <c r="FTY674" s="22"/>
      <c r="FTZ674" s="22"/>
      <c r="FUA674" s="22"/>
      <c r="FUB674" s="22"/>
      <c r="FUC674" s="22"/>
      <c r="FUD674" s="22"/>
      <c r="FUE674" s="22"/>
      <c r="FUF674" s="22"/>
      <c r="FUG674" s="22"/>
      <c r="FUH674" s="22"/>
      <c r="FUI674" s="22"/>
      <c r="FUJ674" s="22"/>
      <c r="FUK674" s="22"/>
      <c r="FUL674" s="22"/>
      <c r="FUM674" s="22"/>
      <c r="FUN674" s="22"/>
      <c r="FUO674" s="22"/>
      <c r="FUP674" s="22"/>
      <c r="FUQ674" s="22"/>
      <c r="FUR674" s="22"/>
      <c r="FUS674" s="22"/>
      <c r="FUT674" s="22"/>
      <c r="FUU674" s="22"/>
      <c r="FUV674" s="22"/>
      <c r="FUW674" s="22"/>
      <c r="FUX674" s="22"/>
      <c r="FUY674" s="22"/>
      <c r="FUZ674" s="22"/>
      <c r="FVA674" s="22"/>
      <c r="FVB674" s="22"/>
      <c r="FVC674" s="22"/>
      <c r="FVD674" s="22"/>
      <c r="FVE674" s="22"/>
      <c r="FVF674" s="22"/>
      <c r="FVG674" s="22"/>
      <c r="FVH674" s="22"/>
      <c r="FVI674" s="22"/>
      <c r="FVJ674" s="22"/>
      <c r="FVK674" s="22"/>
      <c r="FVL674" s="22"/>
      <c r="FVM674" s="22"/>
      <c r="FVN674" s="22"/>
      <c r="FVO674" s="22"/>
      <c r="FVP674" s="22"/>
      <c r="FVQ674" s="22"/>
      <c r="FVR674" s="22"/>
      <c r="FVS674" s="22"/>
      <c r="FVT674" s="22"/>
      <c r="FVU674" s="22"/>
      <c r="FVV674" s="22"/>
      <c r="FVW674" s="22"/>
      <c r="FVX674" s="22"/>
      <c r="FVY674" s="22"/>
      <c r="FVZ674" s="22"/>
      <c r="FWA674" s="22"/>
      <c r="FWB674" s="22"/>
      <c r="FWC674" s="22"/>
      <c r="FWD674" s="22"/>
      <c r="FWE674" s="22"/>
      <c r="FWF674" s="22"/>
      <c r="FWG674" s="22"/>
      <c r="FWH674" s="22"/>
      <c r="FWI674" s="22"/>
      <c r="FWJ674" s="22"/>
      <c r="FWK674" s="22"/>
      <c r="FWL674" s="22"/>
      <c r="FWM674" s="22"/>
      <c r="FWN674" s="22"/>
      <c r="FWO674" s="22"/>
      <c r="FWP674" s="22"/>
      <c r="FWQ674" s="22"/>
      <c r="FWR674" s="22"/>
      <c r="FWS674" s="22"/>
      <c r="FWT674" s="22"/>
      <c r="FWU674" s="22"/>
      <c r="FWV674" s="22"/>
      <c r="FWW674" s="22"/>
      <c r="FWX674" s="22"/>
      <c r="FWY674" s="22"/>
      <c r="FWZ674" s="22"/>
      <c r="FXA674" s="22"/>
      <c r="FXB674" s="22"/>
      <c r="FXC674" s="22"/>
      <c r="FXD674" s="22"/>
      <c r="FXE674" s="22"/>
      <c r="FXF674" s="22"/>
      <c r="FXG674" s="22"/>
      <c r="FXH674" s="22"/>
      <c r="FXI674" s="22"/>
      <c r="FXJ674" s="22"/>
      <c r="FXK674" s="22"/>
      <c r="FXL674" s="22"/>
      <c r="FXM674" s="22"/>
      <c r="FXN674" s="22"/>
      <c r="FXO674" s="22"/>
      <c r="FXP674" s="22"/>
      <c r="FXQ674" s="22"/>
      <c r="FXR674" s="22"/>
      <c r="FXS674" s="22"/>
      <c r="FXT674" s="22"/>
      <c r="FXU674" s="22"/>
      <c r="FXV674" s="22"/>
      <c r="FXW674" s="22"/>
      <c r="FXX674" s="22"/>
      <c r="FXY674" s="22"/>
      <c r="FXZ674" s="22"/>
      <c r="FYA674" s="22"/>
      <c r="FYB674" s="22"/>
      <c r="FYC674" s="22"/>
      <c r="FYD674" s="22"/>
      <c r="FYE674" s="22"/>
      <c r="FYF674" s="22"/>
      <c r="FYG674" s="22"/>
      <c r="FYH674" s="22"/>
      <c r="FYI674" s="22"/>
      <c r="FYJ674" s="22"/>
      <c r="FYK674" s="22"/>
      <c r="FYL674" s="22"/>
      <c r="FYM674" s="22"/>
      <c r="FYN674" s="22"/>
      <c r="FYO674" s="22"/>
      <c r="FYP674" s="22"/>
      <c r="FYQ674" s="22"/>
      <c r="FYR674" s="22"/>
      <c r="FYS674" s="22"/>
      <c r="FYT674" s="22"/>
      <c r="FYU674" s="22"/>
      <c r="FYV674" s="22"/>
      <c r="FYW674" s="22"/>
      <c r="FYX674" s="22"/>
      <c r="FYY674" s="22"/>
      <c r="FYZ674" s="22"/>
      <c r="FZA674" s="22"/>
      <c r="FZB674" s="22"/>
      <c r="FZC674" s="22"/>
      <c r="FZD674" s="22"/>
      <c r="FZE674" s="22"/>
      <c r="FZF674" s="22"/>
      <c r="FZG674" s="22"/>
      <c r="FZH674" s="22"/>
      <c r="FZI674" s="22"/>
      <c r="FZJ674" s="22"/>
      <c r="FZK674" s="22"/>
      <c r="FZL674" s="22"/>
      <c r="FZM674" s="22"/>
      <c r="FZN674" s="22"/>
      <c r="FZO674" s="22"/>
      <c r="FZP674" s="22"/>
      <c r="FZQ674" s="22"/>
      <c r="FZR674" s="22"/>
      <c r="FZS674" s="22"/>
      <c r="FZT674" s="22"/>
      <c r="FZU674" s="22"/>
      <c r="FZV674" s="22"/>
      <c r="FZW674" s="22"/>
      <c r="FZX674" s="22"/>
      <c r="FZY674" s="22"/>
      <c r="FZZ674" s="22"/>
      <c r="GAA674" s="22"/>
      <c r="GAB674" s="22"/>
      <c r="GAC674" s="22"/>
      <c r="GAD674" s="22"/>
      <c r="GAE674" s="22"/>
      <c r="GAF674" s="22"/>
      <c r="GAG674" s="22"/>
      <c r="GAH674" s="22"/>
      <c r="GAI674" s="22"/>
      <c r="GAJ674" s="22"/>
      <c r="GAK674" s="22"/>
      <c r="GAL674" s="22"/>
      <c r="GAM674" s="22"/>
      <c r="GAN674" s="22"/>
      <c r="GAO674" s="22"/>
      <c r="GAP674" s="22"/>
      <c r="GAQ674" s="22"/>
      <c r="GAR674" s="22"/>
      <c r="GAS674" s="22"/>
      <c r="GAT674" s="22"/>
      <c r="GAU674" s="22"/>
      <c r="GAV674" s="22"/>
      <c r="GAW674" s="22"/>
      <c r="GAX674" s="22"/>
      <c r="GAY674" s="22"/>
      <c r="GAZ674" s="22"/>
      <c r="GBA674" s="22"/>
      <c r="GBB674" s="22"/>
      <c r="GBC674" s="22"/>
      <c r="GBD674" s="22"/>
      <c r="GBE674" s="22"/>
      <c r="GBF674" s="22"/>
      <c r="GBG674" s="22"/>
      <c r="GBH674" s="22"/>
      <c r="GBI674" s="22"/>
      <c r="GBJ674" s="22"/>
      <c r="GBK674" s="22"/>
      <c r="GBL674" s="22"/>
      <c r="GBM674" s="22"/>
      <c r="GBN674" s="22"/>
      <c r="GBO674" s="22"/>
      <c r="GBP674" s="22"/>
      <c r="GBQ674" s="22"/>
      <c r="GBR674" s="22"/>
      <c r="GBS674" s="22"/>
      <c r="GBT674" s="22"/>
      <c r="GBU674" s="22"/>
      <c r="GBV674" s="22"/>
      <c r="GBW674" s="22"/>
      <c r="GBX674" s="22"/>
      <c r="GBY674" s="22"/>
      <c r="GBZ674" s="22"/>
      <c r="GCA674" s="22"/>
      <c r="GCB674" s="22"/>
      <c r="GCC674" s="22"/>
      <c r="GCD674" s="22"/>
      <c r="GCE674" s="22"/>
      <c r="GCF674" s="22"/>
      <c r="GCG674" s="22"/>
      <c r="GCH674" s="22"/>
      <c r="GCI674" s="22"/>
      <c r="GCJ674" s="22"/>
      <c r="GCK674" s="22"/>
      <c r="GCL674" s="22"/>
      <c r="GCM674" s="22"/>
      <c r="GCN674" s="22"/>
      <c r="GCO674" s="22"/>
      <c r="GCP674" s="22"/>
      <c r="GCQ674" s="22"/>
      <c r="GCR674" s="22"/>
      <c r="GCS674" s="22"/>
      <c r="GCT674" s="22"/>
      <c r="GCU674" s="22"/>
      <c r="GCV674" s="22"/>
      <c r="GCW674" s="22"/>
      <c r="GCX674" s="22"/>
      <c r="GCY674" s="22"/>
      <c r="GCZ674" s="22"/>
      <c r="GDA674" s="22"/>
      <c r="GDB674" s="22"/>
      <c r="GDC674" s="22"/>
      <c r="GDD674" s="22"/>
      <c r="GDE674" s="22"/>
      <c r="GDF674" s="22"/>
      <c r="GDG674" s="22"/>
      <c r="GDH674" s="22"/>
      <c r="GDI674" s="22"/>
      <c r="GDJ674" s="22"/>
      <c r="GDK674" s="22"/>
      <c r="GDL674" s="22"/>
      <c r="GDM674" s="22"/>
      <c r="GDN674" s="22"/>
      <c r="GDO674" s="22"/>
      <c r="GDP674" s="22"/>
      <c r="GDQ674" s="22"/>
      <c r="GDR674" s="22"/>
      <c r="GDS674" s="22"/>
      <c r="GDT674" s="22"/>
      <c r="GDU674" s="22"/>
      <c r="GDV674" s="22"/>
      <c r="GDW674" s="22"/>
      <c r="GDX674" s="22"/>
      <c r="GDY674" s="22"/>
      <c r="GDZ674" s="22"/>
      <c r="GEA674" s="22"/>
      <c r="GEB674" s="22"/>
      <c r="GEC674" s="22"/>
      <c r="GED674" s="22"/>
      <c r="GEE674" s="22"/>
      <c r="GEF674" s="22"/>
      <c r="GEG674" s="22"/>
      <c r="GEH674" s="22"/>
      <c r="GEI674" s="22"/>
      <c r="GEJ674" s="22"/>
      <c r="GEK674" s="22"/>
      <c r="GEL674" s="22"/>
      <c r="GEM674" s="22"/>
      <c r="GEN674" s="22"/>
      <c r="GEO674" s="22"/>
      <c r="GEP674" s="22"/>
      <c r="GEQ674" s="22"/>
      <c r="GER674" s="22"/>
      <c r="GES674" s="22"/>
      <c r="GET674" s="22"/>
      <c r="GEU674" s="22"/>
      <c r="GEV674" s="22"/>
      <c r="GEW674" s="22"/>
      <c r="GEX674" s="22"/>
      <c r="GEY674" s="22"/>
      <c r="GEZ674" s="22"/>
      <c r="GFA674" s="22"/>
      <c r="GFB674" s="22"/>
      <c r="GFC674" s="22"/>
      <c r="GFD674" s="22"/>
      <c r="GFE674" s="22"/>
      <c r="GFF674" s="22"/>
      <c r="GFG674" s="22"/>
      <c r="GFH674" s="22"/>
      <c r="GFI674" s="22"/>
      <c r="GFJ674" s="22"/>
      <c r="GFK674" s="22"/>
      <c r="GFL674" s="22"/>
      <c r="GFM674" s="22"/>
      <c r="GFN674" s="22"/>
      <c r="GFO674" s="22"/>
      <c r="GFP674" s="22"/>
      <c r="GFQ674" s="22"/>
      <c r="GFR674" s="22"/>
      <c r="GFS674" s="22"/>
      <c r="GFT674" s="22"/>
      <c r="GFU674" s="22"/>
      <c r="GFV674" s="22"/>
      <c r="GFW674" s="22"/>
      <c r="GFX674" s="22"/>
      <c r="GFY674" s="22"/>
      <c r="GFZ674" s="22"/>
      <c r="GGA674" s="22"/>
      <c r="GGB674" s="22"/>
      <c r="GGC674" s="22"/>
      <c r="GGD674" s="22"/>
      <c r="GGE674" s="22"/>
      <c r="GGF674" s="22"/>
      <c r="GGG674" s="22"/>
      <c r="GGH674" s="22"/>
      <c r="GGI674" s="22"/>
      <c r="GGJ674" s="22"/>
      <c r="GGK674" s="22"/>
      <c r="GGL674" s="22"/>
      <c r="GGM674" s="22"/>
      <c r="GGN674" s="22"/>
      <c r="GGO674" s="22"/>
      <c r="GGP674" s="22"/>
      <c r="GGQ674" s="22"/>
      <c r="GGR674" s="22"/>
      <c r="GGS674" s="22"/>
      <c r="GGT674" s="22"/>
      <c r="GGU674" s="22"/>
      <c r="GGV674" s="22"/>
      <c r="GGW674" s="22"/>
      <c r="GGX674" s="22"/>
      <c r="GGY674" s="22"/>
      <c r="GGZ674" s="22"/>
      <c r="GHA674" s="22"/>
      <c r="GHB674" s="22"/>
      <c r="GHC674" s="22"/>
      <c r="GHD674" s="22"/>
      <c r="GHE674" s="22"/>
      <c r="GHF674" s="22"/>
      <c r="GHG674" s="22"/>
      <c r="GHH674" s="22"/>
      <c r="GHI674" s="22"/>
      <c r="GHJ674" s="22"/>
      <c r="GHK674" s="22"/>
      <c r="GHL674" s="22"/>
      <c r="GHM674" s="22"/>
      <c r="GHN674" s="22"/>
      <c r="GHO674" s="22"/>
      <c r="GHP674" s="22"/>
      <c r="GHQ674" s="22"/>
      <c r="GHR674" s="22"/>
      <c r="GHS674" s="22"/>
      <c r="GHT674" s="22"/>
      <c r="GHU674" s="22"/>
      <c r="GHV674" s="22"/>
      <c r="GHW674" s="22"/>
      <c r="GHX674" s="22"/>
      <c r="GHY674" s="22"/>
      <c r="GHZ674" s="22"/>
      <c r="GIA674" s="22"/>
      <c r="GIB674" s="22"/>
      <c r="GIC674" s="22"/>
      <c r="GID674" s="22"/>
      <c r="GIE674" s="22"/>
      <c r="GIF674" s="22"/>
      <c r="GIG674" s="22"/>
      <c r="GIH674" s="22"/>
      <c r="GII674" s="22"/>
      <c r="GIJ674" s="22"/>
      <c r="GIK674" s="22"/>
      <c r="GIL674" s="22"/>
      <c r="GIM674" s="22"/>
      <c r="GIN674" s="22"/>
      <c r="GIO674" s="22"/>
      <c r="GIP674" s="22"/>
      <c r="GIQ674" s="22"/>
      <c r="GIR674" s="22"/>
      <c r="GIS674" s="22"/>
      <c r="GIT674" s="22"/>
      <c r="GIU674" s="22"/>
      <c r="GIV674" s="22"/>
      <c r="GIW674" s="22"/>
      <c r="GIX674" s="22"/>
      <c r="GIY674" s="22"/>
      <c r="GIZ674" s="22"/>
      <c r="GJA674" s="22"/>
      <c r="GJB674" s="22"/>
      <c r="GJC674" s="22"/>
      <c r="GJD674" s="22"/>
      <c r="GJE674" s="22"/>
      <c r="GJF674" s="22"/>
      <c r="GJG674" s="22"/>
      <c r="GJH674" s="22"/>
      <c r="GJI674" s="22"/>
      <c r="GJJ674" s="22"/>
      <c r="GJK674" s="22"/>
      <c r="GJL674" s="22"/>
      <c r="GJM674" s="22"/>
      <c r="GJN674" s="22"/>
      <c r="GJO674" s="22"/>
      <c r="GJP674" s="22"/>
      <c r="GJQ674" s="22"/>
      <c r="GJR674" s="22"/>
      <c r="GJS674" s="22"/>
      <c r="GJT674" s="22"/>
      <c r="GJU674" s="22"/>
      <c r="GJV674" s="22"/>
      <c r="GJW674" s="22"/>
      <c r="GJX674" s="22"/>
      <c r="GJY674" s="22"/>
      <c r="GJZ674" s="22"/>
      <c r="GKA674" s="22"/>
      <c r="GKB674" s="22"/>
      <c r="GKC674" s="22"/>
      <c r="GKD674" s="22"/>
      <c r="GKE674" s="22"/>
      <c r="GKF674" s="22"/>
      <c r="GKG674" s="22"/>
      <c r="GKH674" s="22"/>
      <c r="GKI674" s="22"/>
      <c r="GKJ674" s="22"/>
      <c r="GKK674" s="22"/>
      <c r="GKL674" s="22"/>
      <c r="GKM674" s="22"/>
      <c r="GKN674" s="22"/>
      <c r="GKO674" s="22"/>
      <c r="GKP674" s="22"/>
      <c r="GKQ674" s="22"/>
      <c r="GKR674" s="22"/>
      <c r="GKS674" s="22"/>
      <c r="GKT674" s="22"/>
      <c r="GKU674" s="22"/>
      <c r="GKV674" s="22"/>
      <c r="GKW674" s="22"/>
      <c r="GKX674" s="22"/>
      <c r="GKY674" s="22"/>
      <c r="GKZ674" s="22"/>
      <c r="GLA674" s="22"/>
      <c r="GLB674" s="22"/>
      <c r="GLC674" s="22"/>
      <c r="GLD674" s="22"/>
      <c r="GLE674" s="22"/>
      <c r="GLF674" s="22"/>
      <c r="GLG674" s="22"/>
      <c r="GLH674" s="22"/>
      <c r="GLI674" s="22"/>
      <c r="GLJ674" s="22"/>
      <c r="GLK674" s="22"/>
      <c r="GLL674" s="22"/>
      <c r="GLM674" s="22"/>
      <c r="GLN674" s="22"/>
      <c r="GLO674" s="22"/>
      <c r="GLP674" s="22"/>
      <c r="GLQ674" s="22"/>
      <c r="GLR674" s="22"/>
      <c r="GLS674" s="22"/>
      <c r="GLT674" s="22"/>
      <c r="GLU674" s="22"/>
      <c r="GLV674" s="22"/>
      <c r="GLW674" s="22"/>
      <c r="GLX674" s="22"/>
      <c r="GLY674" s="22"/>
      <c r="GLZ674" s="22"/>
      <c r="GMA674" s="22"/>
      <c r="GMB674" s="22"/>
      <c r="GMC674" s="22"/>
      <c r="GMD674" s="22"/>
      <c r="GME674" s="22"/>
      <c r="GMF674" s="22"/>
      <c r="GMG674" s="22"/>
      <c r="GMH674" s="22"/>
      <c r="GMI674" s="22"/>
      <c r="GMJ674" s="22"/>
      <c r="GMK674" s="22"/>
      <c r="GML674" s="22"/>
      <c r="GMM674" s="22"/>
      <c r="GMN674" s="22"/>
      <c r="GMO674" s="22"/>
      <c r="GMP674" s="22"/>
      <c r="GMQ674" s="22"/>
      <c r="GMR674" s="22"/>
      <c r="GMS674" s="22"/>
      <c r="GMT674" s="22"/>
      <c r="GMU674" s="22"/>
      <c r="GMV674" s="22"/>
      <c r="GMW674" s="22"/>
      <c r="GMX674" s="22"/>
      <c r="GMY674" s="22"/>
      <c r="GMZ674" s="22"/>
      <c r="GNA674" s="22"/>
      <c r="GNB674" s="22"/>
      <c r="GNC674" s="22"/>
      <c r="GND674" s="22"/>
      <c r="GNE674" s="22"/>
      <c r="GNF674" s="22"/>
      <c r="GNG674" s="22"/>
      <c r="GNH674" s="22"/>
      <c r="GNI674" s="22"/>
      <c r="GNJ674" s="22"/>
      <c r="GNK674" s="22"/>
      <c r="GNL674" s="22"/>
      <c r="GNM674" s="22"/>
      <c r="GNN674" s="22"/>
      <c r="GNO674" s="22"/>
      <c r="GNP674" s="22"/>
      <c r="GNQ674" s="22"/>
      <c r="GNR674" s="22"/>
      <c r="GNS674" s="22"/>
      <c r="GNT674" s="22"/>
      <c r="GNU674" s="22"/>
      <c r="GNV674" s="22"/>
      <c r="GNW674" s="22"/>
      <c r="GNX674" s="22"/>
      <c r="GNY674" s="22"/>
      <c r="GNZ674" s="22"/>
      <c r="GOA674" s="22"/>
      <c r="GOB674" s="22"/>
      <c r="GOC674" s="22"/>
      <c r="GOD674" s="22"/>
      <c r="GOE674" s="22"/>
      <c r="GOF674" s="22"/>
      <c r="GOG674" s="22"/>
      <c r="GOH674" s="22"/>
      <c r="GOI674" s="22"/>
      <c r="GOJ674" s="22"/>
      <c r="GOK674" s="22"/>
      <c r="GOL674" s="22"/>
      <c r="GOM674" s="22"/>
      <c r="GON674" s="22"/>
      <c r="GOO674" s="22"/>
      <c r="GOP674" s="22"/>
      <c r="GOQ674" s="22"/>
      <c r="GOR674" s="22"/>
      <c r="GOS674" s="22"/>
      <c r="GOT674" s="22"/>
      <c r="GOU674" s="22"/>
      <c r="GOV674" s="22"/>
      <c r="GOW674" s="22"/>
      <c r="GOX674" s="22"/>
      <c r="GOY674" s="22"/>
      <c r="GOZ674" s="22"/>
      <c r="GPA674" s="22"/>
      <c r="GPB674" s="22"/>
      <c r="GPC674" s="22"/>
      <c r="GPD674" s="22"/>
      <c r="GPE674" s="22"/>
      <c r="GPF674" s="22"/>
      <c r="GPG674" s="22"/>
      <c r="GPH674" s="22"/>
      <c r="GPI674" s="22"/>
      <c r="GPJ674" s="22"/>
      <c r="GPK674" s="22"/>
      <c r="GPL674" s="22"/>
      <c r="GPM674" s="22"/>
      <c r="GPN674" s="22"/>
      <c r="GPO674" s="22"/>
      <c r="GPP674" s="22"/>
      <c r="GPQ674" s="22"/>
      <c r="GPR674" s="22"/>
      <c r="GPS674" s="22"/>
      <c r="GPT674" s="22"/>
      <c r="GPU674" s="22"/>
      <c r="GPV674" s="22"/>
      <c r="GPW674" s="22"/>
      <c r="GPX674" s="22"/>
      <c r="GPY674" s="22"/>
      <c r="GPZ674" s="22"/>
      <c r="GQA674" s="22"/>
      <c r="GQB674" s="22"/>
      <c r="GQC674" s="22"/>
      <c r="GQD674" s="22"/>
      <c r="GQE674" s="22"/>
      <c r="GQF674" s="22"/>
      <c r="GQG674" s="22"/>
      <c r="GQH674" s="22"/>
      <c r="GQI674" s="22"/>
      <c r="GQJ674" s="22"/>
      <c r="GQK674" s="22"/>
      <c r="GQL674" s="22"/>
      <c r="GQM674" s="22"/>
      <c r="GQN674" s="22"/>
      <c r="GQO674" s="22"/>
      <c r="GQP674" s="22"/>
      <c r="GQQ674" s="22"/>
      <c r="GQR674" s="22"/>
      <c r="GQS674" s="22"/>
      <c r="GQT674" s="22"/>
      <c r="GQU674" s="22"/>
      <c r="GQV674" s="22"/>
      <c r="GQW674" s="22"/>
      <c r="GQX674" s="22"/>
      <c r="GQY674" s="22"/>
      <c r="GQZ674" s="22"/>
      <c r="GRA674" s="22"/>
      <c r="GRB674" s="22"/>
      <c r="GRC674" s="22"/>
      <c r="GRD674" s="22"/>
      <c r="GRE674" s="22"/>
      <c r="GRF674" s="22"/>
      <c r="GRG674" s="22"/>
      <c r="GRH674" s="22"/>
      <c r="GRI674" s="22"/>
      <c r="GRJ674" s="22"/>
      <c r="GRK674" s="22"/>
      <c r="GRL674" s="22"/>
      <c r="GRM674" s="22"/>
      <c r="GRN674" s="22"/>
      <c r="GRO674" s="22"/>
      <c r="GRP674" s="22"/>
      <c r="GRQ674" s="22"/>
      <c r="GRR674" s="22"/>
      <c r="GRS674" s="22"/>
      <c r="GRT674" s="22"/>
      <c r="GRU674" s="22"/>
      <c r="GRV674" s="22"/>
      <c r="GRW674" s="22"/>
      <c r="GRX674" s="22"/>
      <c r="GRY674" s="22"/>
      <c r="GRZ674" s="22"/>
      <c r="GSA674" s="22"/>
      <c r="GSB674" s="22"/>
      <c r="GSC674" s="22"/>
      <c r="GSD674" s="22"/>
      <c r="GSE674" s="22"/>
      <c r="GSF674" s="22"/>
      <c r="GSG674" s="22"/>
      <c r="GSH674" s="22"/>
      <c r="GSI674" s="22"/>
      <c r="GSJ674" s="22"/>
      <c r="GSK674" s="22"/>
      <c r="GSL674" s="22"/>
      <c r="GSM674" s="22"/>
      <c r="GSN674" s="22"/>
      <c r="GSO674" s="22"/>
      <c r="GSP674" s="22"/>
      <c r="GSQ674" s="22"/>
      <c r="GSR674" s="22"/>
      <c r="GSS674" s="22"/>
      <c r="GST674" s="22"/>
      <c r="GSU674" s="22"/>
      <c r="GSV674" s="22"/>
      <c r="GSW674" s="22"/>
      <c r="GSX674" s="22"/>
      <c r="GSY674" s="22"/>
      <c r="GSZ674" s="22"/>
      <c r="GTA674" s="22"/>
      <c r="GTB674" s="22"/>
      <c r="GTC674" s="22"/>
      <c r="GTD674" s="22"/>
      <c r="GTE674" s="22"/>
      <c r="GTF674" s="22"/>
      <c r="GTG674" s="22"/>
      <c r="GTH674" s="22"/>
      <c r="GTI674" s="22"/>
      <c r="GTJ674" s="22"/>
      <c r="GTK674" s="22"/>
      <c r="GTL674" s="22"/>
      <c r="GTM674" s="22"/>
      <c r="GTN674" s="22"/>
      <c r="GTO674" s="22"/>
      <c r="GTP674" s="22"/>
      <c r="GTQ674" s="22"/>
      <c r="GTR674" s="22"/>
      <c r="GTS674" s="22"/>
      <c r="GTT674" s="22"/>
      <c r="GTU674" s="22"/>
      <c r="GTV674" s="22"/>
      <c r="GTW674" s="22"/>
      <c r="GTX674" s="22"/>
      <c r="GTY674" s="22"/>
      <c r="GTZ674" s="22"/>
      <c r="GUA674" s="22"/>
      <c r="GUB674" s="22"/>
      <c r="GUC674" s="22"/>
      <c r="GUD674" s="22"/>
      <c r="GUE674" s="22"/>
      <c r="GUF674" s="22"/>
      <c r="GUG674" s="22"/>
      <c r="GUH674" s="22"/>
      <c r="GUI674" s="22"/>
      <c r="GUJ674" s="22"/>
      <c r="GUK674" s="22"/>
      <c r="GUL674" s="22"/>
      <c r="GUM674" s="22"/>
      <c r="GUN674" s="22"/>
      <c r="GUO674" s="22"/>
      <c r="GUP674" s="22"/>
      <c r="GUQ674" s="22"/>
      <c r="GUR674" s="22"/>
      <c r="GUS674" s="22"/>
      <c r="GUT674" s="22"/>
      <c r="GUU674" s="22"/>
      <c r="GUV674" s="22"/>
      <c r="GUW674" s="22"/>
      <c r="GUX674" s="22"/>
      <c r="GUY674" s="22"/>
      <c r="GUZ674" s="22"/>
      <c r="GVA674" s="22"/>
      <c r="GVB674" s="22"/>
      <c r="GVC674" s="22"/>
      <c r="GVD674" s="22"/>
      <c r="GVE674" s="22"/>
      <c r="GVF674" s="22"/>
      <c r="GVG674" s="22"/>
      <c r="GVH674" s="22"/>
      <c r="GVI674" s="22"/>
      <c r="GVJ674" s="22"/>
      <c r="GVK674" s="22"/>
      <c r="GVL674" s="22"/>
      <c r="GVM674" s="22"/>
      <c r="GVN674" s="22"/>
      <c r="GVO674" s="22"/>
      <c r="GVP674" s="22"/>
      <c r="GVQ674" s="22"/>
      <c r="GVR674" s="22"/>
      <c r="GVS674" s="22"/>
      <c r="GVT674" s="22"/>
      <c r="GVU674" s="22"/>
      <c r="GVV674" s="22"/>
      <c r="GVW674" s="22"/>
      <c r="GVX674" s="22"/>
      <c r="GVY674" s="22"/>
      <c r="GVZ674" s="22"/>
      <c r="GWA674" s="22"/>
      <c r="GWB674" s="22"/>
      <c r="GWC674" s="22"/>
      <c r="GWD674" s="22"/>
      <c r="GWE674" s="22"/>
      <c r="GWF674" s="22"/>
      <c r="GWG674" s="22"/>
      <c r="GWH674" s="22"/>
      <c r="GWI674" s="22"/>
      <c r="GWJ674" s="22"/>
      <c r="GWK674" s="22"/>
      <c r="GWL674" s="22"/>
      <c r="GWM674" s="22"/>
      <c r="GWN674" s="22"/>
      <c r="GWO674" s="22"/>
      <c r="GWP674" s="22"/>
      <c r="GWQ674" s="22"/>
      <c r="GWR674" s="22"/>
      <c r="GWS674" s="22"/>
      <c r="GWT674" s="22"/>
      <c r="GWU674" s="22"/>
      <c r="GWV674" s="22"/>
      <c r="GWW674" s="22"/>
      <c r="GWX674" s="22"/>
      <c r="GWY674" s="22"/>
      <c r="GWZ674" s="22"/>
      <c r="GXA674" s="22"/>
      <c r="GXB674" s="22"/>
      <c r="GXC674" s="22"/>
      <c r="GXD674" s="22"/>
      <c r="GXE674" s="22"/>
      <c r="GXF674" s="22"/>
      <c r="GXG674" s="22"/>
      <c r="GXH674" s="22"/>
      <c r="GXI674" s="22"/>
      <c r="GXJ674" s="22"/>
      <c r="GXK674" s="22"/>
      <c r="GXL674" s="22"/>
      <c r="GXM674" s="22"/>
      <c r="GXN674" s="22"/>
      <c r="GXO674" s="22"/>
      <c r="GXP674" s="22"/>
      <c r="GXQ674" s="22"/>
      <c r="GXR674" s="22"/>
      <c r="GXS674" s="22"/>
      <c r="GXT674" s="22"/>
      <c r="GXU674" s="22"/>
      <c r="GXV674" s="22"/>
      <c r="GXW674" s="22"/>
      <c r="GXX674" s="22"/>
      <c r="GXY674" s="22"/>
      <c r="GXZ674" s="22"/>
      <c r="GYA674" s="22"/>
      <c r="GYB674" s="22"/>
      <c r="GYC674" s="22"/>
      <c r="GYD674" s="22"/>
      <c r="GYE674" s="22"/>
      <c r="GYF674" s="22"/>
      <c r="GYG674" s="22"/>
      <c r="GYH674" s="22"/>
      <c r="GYI674" s="22"/>
      <c r="GYJ674" s="22"/>
      <c r="GYK674" s="22"/>
      <c r="GYL674" s="22"/>
      <c r="GYM674" s="22"/>
      <c r="GYN674" s="22"/>
      <c r="GYO674" s="22"/>
      <c r="GYP674" s="22"/>
      <c r="GYQ674" s="22"/>
      <c r="GYR674" s="22"/>
      <c r="GYS674" s="22"/>
      <c r="GYT674" s="22"/>
      <c r="GYU674" s="22"/>
      <c r="GYV674" s="22"/>
      <c r="GYW674" s="22"/>
      <c r="GYX674" s="22"/>
      <c r="GYY674" s="22"/>
      <c r="GYZ674" s="22"/>
      <c r="GZA674" s="22"/>
      <c r="GZB674" s="22"/>
      <c r="GZC674" s="22"/>
      <c r="GZD674" s="22"/>
      <c r="GZE674" s="22"/>
      <c r="GZF674" s="22"/>
      <c r="GZG674" s="22"/>
      <c r="GZH674" s="22"/>
      <c r="GZI674" s="22"/>
      <c r="GZJ674" s="22"/>
      <c r="GZK674" s="22"/>
      <c r="GZL674" s="22"/>
      <c r="GZM674" s="22"/>
      <c r="GZN674" s="22"/>
      <c r="GZO674" s="22"/>
      <c r="GZP674" s="22"/>
      <c r="GZQ674" s="22"/>
      <c r="GZR674" s="22"/>
      <c r="GZS674" s="22"/>
      <c r="GZT674" s="22"/>
      <c r="GZU674" s="22"/>
      <c r="GZV674" s="22"/>
      <c r="GZW674" s="22"/>
      <c r="GZX674" s="22"/>
      <c r="GZY674" s="22"/>
      <c r="GZZ674" s="22"/>
      <c r="HAA674" s="22"/>
      <c r="HAB674" s="22"/>
      <c r="HAC674" s="22"/>
      <c r="HAD674" s="22"/>
      <c r="HAE674" s="22"/>
      <c r="HAF674" s="22"/>
      <c r="HAG674" s="22"/>
      <c r="HAH674" s="22"/>
      <c r="HAI674" s="22"/>
      <c r="HAJ674" s="22"/>
      <c r="HAK674" s="22"/>
      <c r="HAL674" s="22"/>
      <c r="HAM674" s="22"/>
      <c r="HAN674" s="22"/>
      <c r="HAO674" s="22"/>
      <c r="HAP674" s="22"/>
      <c r="HAQ674" s="22"/>
      <c r="HAR674" s="22"/>
      <c r="HAS674" s="22"/>
      <c r="HAT674" s="22"/>
      <c r="HAU674" s="22"/>
      <c r="HAV674" s="22"/>
      <c r="HAW674" s="22"/>
      <c r="HAX674" s="22"/>
      <c r="HAY674" s="22"/>
      <c r="HAZ674" s="22"/>
      <c r="HBA674" s="22"/>
      <c r="HBB674" s="22"/>
      <c r="HBC674" s="22"/>
      <c r="HBD674" s="22"/>
      <c r="HBE674" s="22"/>
      <c r="HBF674" s="22"/>
      <c r="HBG674" s="22"/>
      <c r="HBH674" s="22"/>
      <c r="HBI674" s="22"/>
      <c r="HBJ674" s="22"/>
      <c r="HBK674" s="22"/>
      <c r="HBL674" s="22"/>
      <c r="HBM674" s="22"/>
      <c r="HBN674" s="22"/>
      <c r="HBO674" s="22"/>
      <c r="HBP674" s="22"/>
      <c r="HBQ674" s="22"/>
      <c r="HBR674" s="22"/>
      <c r="HBS674" s="22"/>
      <c r="HBT674" s="22"/>
      <c r="HBU674" s="22"/>
      <c r="HBV674" s="22"/>
      <c r="HBW674" s="22"/>
      <c r="HBX674" s="22"/>
      <c r="HBY674" s="22"/>
      <c r="HBZ674" s="22"/>
      <c r="HCA674" s="22"/>
      <c r="HCB674" s="22"/>
      <c r="HCC674" s="22"/>
      <c r="HCD674" s="22"/>
      <c r="HCE674" s="22"/>
      <c r="HCF674" s="22"/>
      <c r="HCG674" s="22"/>
      <c r="HCH674" s="22"/>
      <c r="HCI674" s="22"/>
      <c r="HCJ674" s="22"/>
      <c r="HCK674" s="22"/>
      <c r="HCL674" s="22"/>
      <c r="HCM674" s="22"/>
      <c r="HCN674" s="22"/>
      <c r="HCO674" s="22"/>
      <c r="HCP674" s="22"/>
      <c r="HCQ674" s="22"/>
      <c r="HCR674" s="22"/>
      <c r="HCS674" s="22"/>
      <c r="HCT674" s="22"/>
      <c r="HCU674" s="22"/>
      <c r="HCV674" s="22"/>
      <c r="HCW674" s="22"/>
      <c r="HCX674" s="22"/>
      <c r="HCY674" s="22"/>
      <c r="HCZ674" s="22"/>
      <c r="HDA674" s="22"/>
      <c r="HDB674" s="22"/>
      <c r="HDC674" s="22"/>
      <c r="HDD674" s="22"/>
      <c r="HDE674" s="22"/>
      <c r="HDF674" s="22"/>
      <c r="HDG674" s="22"/>
      <c r="HDH674" s="22"/>
      <c r="HDI674" s="22"/>
      <c r="HDJ674" s="22"/>
      <c r="HDK674" s="22"/>
      <c r="HDL674" s="22"/>
      <c r="HDM674" s="22"/>
      <c r="HDN674" s="22"/>
      <c r="HDO674" s="22"/>
      <c r="HDP674" s="22"/>
      <c r="HDQ674" s="22"/>
      <c r="HDR674" s="22"/>
      <c r="HDS674" s="22"/>
      <c r="HDT674" s="22"/>
      <c r="HDU674" s="22"/>
      <c r="HDV674" s="22"/>
      <c r="HDW674" s="22"/>
      <c r="HDX674" s="22"/>
      <c r="HDY674" s="22"/>
      <c r="HDZ674" s="22"/>
      <c r="HEA674" s="22"/>
      <c r="HEB674" s="22"/>
      <c r="HEC674" s="22"/>
      <c r="HED674" s="22"/>
      <c r="HEE674" s="22"/>
      <c r="HEF674" s="22"/>
      <c r="HEG674" s="22"/>
      <c r="HEH674" s="22"/>
      <c r="HEI674" s="22"/>
      <c r="HEJ674" s="22"/>
      <c r="HEK674" s="22"/>
      <c r="HEL674" s="22"/>
      <c r="HEM674" s="22"/>
      <c r="HEN674" s="22"/>
      <c r="HEO674" s="22"/>
      <c r="HEP674" s="22"/>
      <c r="HEQ674" s="22"/>
      <c r="HER674" s="22"/>
      <c r="HES674" s="22"/>
      <c r="HET674" s="22"/>
      <c r="HEU674" s="22"/>
      <c r="HEV674" s="22"/>
      <c r="HEW674" s="22"/>
      <c r="HEX674" s="22"/>
      <c r="HEY674" s="22"/>
      <c r="HEZ674" s="22"/>
      <c r="HFA674" s="22"/>
      <c r="HFB674" s="22"/>
      <c r="HFC674" s="22"/>
      <c r="HFD674" s="22"/>
      <c r="HFE674" s="22"/>
      <c r="HFF674" s="22"/>
      <c r="HFG674" s="22"/>
      <c r="HFH674" s="22"/>
      <c r="HFI674" s="22"/>
      <c r="HFJ674" s="22"/>
      <c r="HFK674" s="22"/>
      <c r="HFL674" s="22"/>
      <c r="HFM674" s="22"/>
      <c r="HFN674" s="22"/>
      <c r="HFO674" s="22"/>
      <c r="HFP674" s="22"/>
      <c r="HFQ674" s="22"/>
      <c r="HFR674" s="22"/>
      <c r="HFS674" s="22"/>
      <c r="HFT674" s="22"/>
      <c r="HFU674" s="22"/>
      <c r="HFV674" s="22"/>
      <c r="HFW674" s="22"/>
      <c r="HFX674" s="22"/>
      <c r="HFY674" s="22"/>
      <c r="HFZ674" s="22"/>
      <c r="HGA674" s="22"/>
      <c r="HGB674" s="22"/>
      <c r="HGC674" s="22"/>
      <c r="HGD674" s="22"/>
      <c r="HGE674" s="22"/>
      <c r="HGF674" s="22"/>
      <c r="HGG674" s="22"/>
      <c r="HGH674" s="22"/>
      <c r="HGI674" s="22"/>
      <c r="HGJ674" s="22"/>
      <c r="HGK674" s="22"/>
      <c r="HGL674" s="22"/>
      <c r="HGM674" s="22"/>
      <c r="HGN674" s="22"/>
      <c r="HGO674" s="22"/>
      <c r="HGP674" s="22"/>
      <c r="HGQ674" s="22"/>
      <c r="HGR674" s="22"/>
      <c r="HGS674" s="22"/>
      <c r="HGT674" s="22"/>
      <c r="HGU674" s="22"/>
      <c r="HGV674" s="22"/>
      <c r="HGW674" s="22"/>
      <c r="HGX674" s="22"/>
      <c r="HGY674" s="22"/>
      <c r="HGZ674" s="22"/>
      <c r="HHA674" s="22"/>
      <c r="HHB674" s="22"/>
      <c r="HHC674" s="22"/>
      <c r="HHD674" s="22"/>
      <c r="HHE674" s="22"/>
      <c r="HHF674" s="22"/>
      <c r="HHG674" s="22"/>
      <c r="HHH674" s="22"/>
      <c r="HHI674" s="22"/>
      <c r="HHJ674" s="22"/>
      <c r="HHK674" s="22"/>
      <c r="HHL674" s="22"/>
      <c r="HHM674" s="22"/>
      <c r="HHN674" s="22"/>
      <c r="HHO674" s="22"/>
      <c r="HHP674" s="22"/>
      <c r="HHQ674" s="22"/>
      <c r="HHR674" s="22"/>
      <c r="HHS674" s="22"/>
      <c r="HHT674" s="22"/>
      <c r="HHU674" s="22"/>
      <c r="HHV674" s="22"/>
      <c r="HHW674" s="22"/>
      <c r="HHX674" s="22"/>
      <c r="HHY674" s="22"/>
      <c r="HHZ674" s="22"/>
      <c r="HIA674" s="22"/>
      <c r="HIB674" s="22"/>
      <c r="HIC674" s="22"/>
      <c r="HID674" s="22"/>
      <c r="HIE674" s="22"/>
      <c r="HIF674" s="22"/>
      <c r="HIG674" s="22"/>
      <c r="HIH674" s="22"/>
      <c r="HII674" s="22"/>
      <c r="HIJ674" s="22"/>
      <c r="HIK674" s="22"/>
      <c r="HIL674" s="22"/>
      <c r="HIM674" s="22"/>
      <c r="HIN674" s="22"/>
      <c r="HIO674" s="22"/>
      <c r="HIP674" s="22"/>
      <c r="HIQ674" s="22"/>
      <c r="HIR674" s="22"/>
      <c r="HIS674" s="22"/>
      <c r="HIT674" s="22"/>
      <c r="HIU674" s="22"/>
      <c r="HIV674" s="22"/>
      <c r="HIW674" s="22"/>
      <c r="HIX674" s="22"/>
      <c r="HIY674" s="22"/>
      <c r="HIZ674" s="22"/>
      <c r="HJA674" s="22"/>
      <c r="HJB674" s="22"/>
      <c r="HJC674" s="22"/>
      <c r="HJD674" s="22"/>
      <c r="HJE674" s="22"/>
      <c r="HJF674" s="22"/>
      <c r="HJG674" s="22"/>
      <c r="HJH674" s="22"/>
      <c r="HJI674" s="22"/>
      <c r="HJJ674" s="22"/>
      <c r="HJK674" s="22"/>
      <c r="HJL674" s="22"/>
      <c r="HJM674" s="22"/>
      <c r="HJN674" s="22"/>
      <c r="HJO674" s="22"/>
      <c r="HJP674" s="22"/>
      <c r="HJQ674" s="22"/>
      <c r="HJR674" s="22"/>
      <c r="HJS674" s="22"/>
      <c r="HJT674" s="22"/>
      <c r="HJU674" s="22"/>
      <c r="HJV674" s="22"/>
      <c r="HJW674" s="22"/>
      <c r="HJX674" s="22"/>
      <c r="HJY674" s="22"/>
      <c r="HJZ674" s="22"/>
      <c r="HKA674" s="22"/>
      <c r="HKB674" s="22"/>
      <c r="HKC674" s="22"/>
      <c r="HKD674" s="22"/>
      <c r="HKE674" s="22"/>
      <c r="HKF674" s="22"/>
      <c r="HKG674" s="22"/>
      <c r="HKH674" s="22"/>
      <c r="HKI674" s="22"/>
      <c r="HKJ674" s="22"/>
      <c r="HKK674" s="22"/>
      <c r="HKL674" s="22"/>
      <c r="HKM674" s="22"/>
      <c r="HKN674" s="22"/>
      <c r="HKO674" s="22"/>
      <c r="HKP674" s="22"/>
      <c r="HKQ674" s="22"/>
      <c r="HKR674" s="22"/>
      <c r="HKS674" s="22"/>
      <c r="HKT674" s="22"/>
      <c r="HKU674" s="22"/>
      <c r="HKV674" s="22"/>
      <c r="HKW674" s="22"/>
      <c r="HKX674" s="22"/>
      <c r="HKY674" s="22"/>
      <c r="HKZ674" s="22"/>
      <c r="HLA674" s="22"/>
      <c r="HLB674" s="22"/>
      <c r="HLC674" s="22"/>
      <c r="HLD674" s="22"/>
      <c r="HLE674" s="22"/>
      <c r="HLF674" s="22"/>
      <c r="HLG674" s="22"/>
      <c r="HLH674" s="22"/>
      <c r="HLI674" s="22"/>
      <c r="HLJ674" s="22"/>
      <c r="HLK674" s="22"/>
      <c r="HLL674" s="22"/>
      <c r="HLM674" s="22"/>
      <c r="HLN674" s="22"/>
      <c r="HLO674" s="22"/>
      <c r="HLP674" s="22"/>
      <c r="HLQ674" s="22"/>
      <c r="HLR674" s="22"/>
      <c r="HLS674" s="22"/>
      <c r="HLT674" s="22"/>
      <c r="HLU674" s="22"/>
      <c r="HLV674" s="22"/>
      <c r="HLW674" s="22"/>
      <c r="HLX674" s="22"/>
      <c r="HLY674" s="22"/>
      <c r="HLZ674" s="22"/>
      <c r="HMA674" s="22"/>
      <c r="HMB674" s="22"/>
      <c r="HMC674" s="22"/>
      <c r="HMD674" s="22"/>
      <c r="HME674" s="22"/>
      <c r="HMF674" s="22"/>
      <c r="HMG674" s="22"/>
      <c r="HMH674" s="22"/>
      <c r="HMI674" s="22"/>
      <c r="HMJ674" s="22"/>
      <c r="HMK674" s="22"/>
      <c r="HML674" s="22"/>
      <c r="HMM674" s="22"/>
      <c r="HMN674" s="22"/>
      <c r="HMO674" s="22"/>
      <c r="HMP674" s="22"/>
      <c r="HMQ674" s="22"/>
      <c r="HMR674" s="22"/>
      <c r="HMS674" s="22"/>
      <c r="HMT674" s="22"/>
      <c r="HMU674" s="22"/>
      <c r="HMV674" s="22"/>
      <c r="HMW674" s="22"/>
      <c r="HMX674" s="22"/>
      <c r="HMY674" s="22"/>
      <c r="HMZ674" s="22"/>
      <c r="HNA674" s="22"/>
      <c r="HNB674" s="22"/>
      <c r="HNC674" s="22"/>
      <c r="HND674" s="22"/>
      <c r="HNE674" s="22"/>
      <c r="HNF674" s="22"/>
      <c r="HNG674" s="22"/>
      <c r="HNH674" s="22"/>
      <c r="HNI674" s="22"/>
      <c r="HNJ674" s="22"/>
      <c r="HNK674" s="22"/>
      <c r="HNL674" s="22"/>
      <c r="HNM674" s="22"/>
      <c r="HNN674" s="22"/>
      <c r="HNO674" s="22"/>
      <c r="HNP674" s="22"/>
      <c r="HNQ674" s="22"/>
      <c r="HNR674" s="22"/>
      <c r="HNS674" s="22"/>
      <c r="HNT674" s="22"/>
      <c r="HNU674" s="22"/>
      <c r="HNV674" s="22"/>
      <c r="HNW674" s="22"/>
      <c r="HNX674" s="22"/>
      <c r="HNY674" s="22"/>
      <c r="HNZ674" s="22"/>
      <c r="HOA674" s="22"/>
      <c r="HOB674" s="22"/>
      <c r="HOC674" s="22"/>
      <c r="HOD674" s="22"/>
      <c r="HOE674" s="22"/>
      <c r="HOF674" s="22"/>
      <c r="HOG674" s="22"/>
      <c r="HOH674" s="22"/>
      <c r="HOI674" s="22"/>
      <c r="HOJ674" s="22"/>
      <c r="HOK674" s="22"/>
      <c r="HOL674" s="22"/>
      <c r="HOM674" s="22"/>
      <c r="HON674" s="22"/>
      <c r="HOO674" s="22"/>
      <c r="HOP674" s="22"/>
      <c r="HOQ674" s="22"/>
      <c r="HOR674" s="22"/>
      <c r="HOS674" s="22"/>
      <c r="HOT674" s="22"/>
      <c r="HOU674" s="22"/>
      <c r="HOV674" s="22"/>
      <c r="HOW674" s="22"/>
      <c r="HOX674" s="22"/>
      <c r="HOY674" s="22"/>
      <c r="HOZ674" s="22"/>
      <c r="HPA674" s="22"/>
      <c r="HPB674" s="22"/>
      <c r="HPC674" s="22"/>
      <c r="HPD674" s="22"/>
      <c r="HPE674" s="22"/>
      <c r="HPF674" s="22"/>
      <c r="HPG674" s="22"/>
      <c r="HPH674" s="22"/>
      <c r="HPI674" s="22"/>
      <c r="HPJ674" s="22"/>
      <c r="HPK674" s="22"/>
      <c r="HPL674" s="22"/>
      <c r="HPM674" s="22"/>
      <c r="HPN674" s="22"/>
      <c r="HPO674" s="22"/>
      <c r="HPP674" s="22"/>
      <c r="HPQ674" s="22"/>
      <c r="HPR674" s="22"/>
      <c r="HPS674" s="22"/>
      <c r="HPT674" s="22"/>
      <c r="HPU674" s="22"/>
      <c r="HPV674" s="22"/>
      <c r="HPW674" s="22"/>
      <c r="HPX674" s="22"/>
      <c r="HPY674" s="22"/>
      <c r="HPZ674" s="22"/>
      <c r="HQA674" s="22"/>
      <c r="HQB674" s="22"/>
      <c r="HQC674" s="22"/>
      <c r="HQD674" s="22"/>
      <c r="HQE674" s="22"/>
      <c r="HQF674" s="22"/>
      <c r="HQG674" s="22"/>
      <c r="HQH674" s="22"/>
      <c r="HQI674" s="22"/>
      <c r="HQJ674" s="22"/>
      <c r="HQK674" s="22"/>
      <c r="HQL674" s="22"/>
      <c r="HQM674" s="22"/>
      <c r="HQN674" s="22"/>
      <c r="HQO674" s="22"/>
      <c r="HQP674" s="22"/>
      <c r="HQQ674" s="22"/>
      <c r="HQR674" s="22"/>
      <c r="HQS674" s="22"/>
      <c r="HQT674" s="22"/>
      <c r="HQU674" s="22"/>
      <c r="HQV674" s="22"/>
      <c r="HQW674" s="22"/>
      <c r="HQX674" s="22"/>
      <c r="HQY674" s="22"/>
      <c r="HQZ674" s="22"/>
      <c r="HRA674" s="22"/>
      <c r="HRB674" s="22"/>
      <c r="HRC674" s="22"/>
      <c r="HRD674" s="22"/>
      <c r="HRE674" s="22"/>
      <c r="HRF674" s="22"/>
      <c r="HRG674" s="22"/>
      <c r="HRH674" s="22"/>
      <c r="HRI674" s="22"/>
      <c r="HRJ674" s="22"/>
      <c r="HRK674" s="22"/>
      <c r="HRL674" s="22"/>
      <c r="HRM674" s="22"/>
      <c r="HRN674" s="22"/>
      <c r="HRO674" s="22"/>
      <c r="HRP674" s="22"/>
      <c r="HRQ674" s="22"/>
      <c r="HRR674" s="22"/>
      <c r="HRS674" s="22"/>
      <c r="HRT674" s="22"/>
      <c r="HRU674" s="22"/>
      <c r="HRV674" s="22"/>
      <c r="HRW674" s="22"/>
      <c r="HRX674" s="22"/>
      <c r="HRY674" s="22"/>
      <c r="HRZ674" s="22"/>
      <c r="HSA674" s="22"/>
      <c r="HSB674" s="22"/>
      <c r="HSC674" s="22"/>
      <c r="HSD674" s="22"/>
      <c r="HSE674" s="22"/>
      <c r="HSF674" s="22"/>
      <c r="HSG674" s="22"/>
      <c r="HSH674" s="22"/>
      <c r="HSI674" s="22"/>
      <c r="HSJ674" s="22"/>
      <c r="HSK674" s="22"/>
      <c r="HSL674" s="22"/>
      <c r="HSM674" s="22"/>
      <c r="HSN674" s="22"/>
      <c r="HSO674" s="22"/>
      <c r="HSP674" s="22"/>
      <c r="HSQ674" s="22"/>
      <c r="HSR674" s="22"/>
      <c r="HSS674" s="22"/>
      <c r="HST674" s="22"/>
      <c r="HSU674" s="22"/>
      <c r="HSV674" s="22"/>
      <c r="HSW674" s="22"/>
      <c r="HSX674" s="22"/>
      <c r="HSY674" s="22"/>
      <c r="HSZ674" s="22"/>
      <c r="HTA674" s="22"/>
      <c r="HTB674" s="22"/>
      <c r="HTC674" s="22"/>
      <c r="HTD674" s="22"/>
      <c r="HTE674" s="22"/>
      <c r="HTF674" s="22"/>
      <c r="HTG674" s="22"/>
      <c r="HTH674" s="22"/>
      <c r="HTI674" s="22"/>
      <c r="HTJ674" s="22"/>
      <c r="HTK674" s="22"/>
      <c r="HTL674" s="22"/>
      <c r="HTM674" s="22"/>
      <c r="HTN674" s="22"/>
      <c r="HTO674" s="22"/>
      <c r="HTP674" s="22"/>
      <c r="HTQ674" s="22"/>
      <c r="HTR674" s="22"/>
      <c r="HTS674" s="22"/>
      <c r="HTT674" s="22"/>
      <c r="HTU674" s="22"/>
      <c r="HTV674" s="22"/>
      <c r="HTW674" s="22"/>
      <c r="HTX674" s="22"/>
      <c r="HTY674" s="22"/>
      <c r="HTZ674" s="22"/>
      <c r="HUA674" s="22"/>
      <c r="HUB674" s="22"/>
      <c r="HUC674" s="22"/>
      <c r="HUD674" s="22"/>
      <c r="HUE674" s="22"/>
      <c r="HUF674" s="22"/>
      <c r="HUG674" s="22"/>
      <c r="HUH674" s="22"/>
      <c r="HUI674" s="22"/>
      <c r="HUJ674" s="22"/>
      <c r="HUK674" s="22"/>
      <c r="HUL674" s="22"/>
      <c r="HUM674" s="22"/>
      <c r="HUN674" s="22"/>
      <c r="HUO674" s="22"/>
      <c r="HUP674" s="22"/>
      <c r="HUQ674" s="22"/>
      <c r="HUR674" s="22"/>
      <c r="HUS674" s="22"/>
      <c r="HUT674" s="22"/>
      <c r="HUU674" s="22"/>
      <c r="HUV674" s="22"/>
      <c r="HUW674" s="22"/>
      <c r="HUX674" s="22"/>
      <c r="HUY674" s="22"/>
      <c r="HUZ674" s="22"/>
      <c r="HVA674" s="22"/>
      <c r="HVB674" s="22"/>
      <c r="HVC674" s="22"/>
      <c r="HVD674" s="22"/>
      <c r="HVE674" s="22"/>
      <c r="HVF674" s="22"/>
      <c r="HVG674" s="22"/>
      <c r="HVH674" s="22"/>
      <c r="HVI674" s="22"/>
      <c r="HVJ674" s="22"/>
      <c r="HVK674" s="22"/>
      <c r="HVL674" s="22"/>
      <c r="HVM674" s="22"/>
      <c r="HVN674" s="22"/>
      <c r="HVO674" s="22"/>
      <c r="HVP674" s="22"/>
      <c r="HVQ674" s="22"/>
      <c r="HVR674" s="22"/>
      <c r="HVS674" s="22"/>
      <c r="HVT674" s="22"/>
      <c r="HVU674" s="22"/>
      <c r="HVV674" s="22"/>
      <c r="HVW674" s="22"/>
      <c r="HVX674" s="22"/>
      <c r="HVY674" s="22"/>
      <c r="HVZ674" s="22"/>
      <c r="HWA674" s="22"/>
      <c r="HWB674" s="22"/>
      <c r="HWC674" s="22"/>
      <c r="HWD674" s="22"/>
      <c r="HWE674" s="22"/>
      <c r="HWF674" s="22"/>
      <c r="HWG674" s="22"/>
      <c r="HWH674" s="22"/>
      <c r="HWI674" s="22"/>
      <c r="HWJ674" s="22"/>
      <c r="HWK674" s="22"/>
      <c r="HWL674" s="22"/>
      <c r="HWM674" s="22"/>
      <c r="HWN674" s="22"/>
      <c r="HWO674" s="22"/>
      <c r="HWP674" s="22"/>
      <c r="HWQ674" s="22"/>
      <c r="HWR674" s="22"/>
      <c r="HWS674" s="22"/>
      <c r="HWT674" s="22"/>
      <c r="HWU674" s="22"/>
      <c r="HWV674" s="22"/>
      <c r="HWW674" s="22"/>
      <c r="HWX674" s="22"/>
      <c r="HWY674" s="22"/>
      <c r="HWZ674" s="22"/>
      <c r="HXA674" s="22"/>
      <c r="HXB674" s="22"/>
      <c r="HXC674" s="22"/>
      <c r="HXD674" s="22"/>
      <c r="HXE674" s="22"/>
      <c r="HXF674" s="22"/>
      <c r="HXG674" s="22"/>
      <c r="HXH674" s="22"/>
      <c r="HXI674" s="22"/>
      <c r="HXJ674" s="22"/>
      <c r="HXK674" s="22"/>
      <c r="HXL674" s="22"/>
      <c r="HXM674" s="22"/>
      <c r="HXN674" s="22"/>
      <c r="HXO674" s="22"/>
      <c r="HXP674" s="22"/>
      <c r="HXQ674" s="22"/>
      <c r="HXR674" s="22"/>
      <c r="HXS674" s="22"/>
      <c r="HXT674" s="22"/>
      <c r="HXU674" s="22"/>
      <c r="HXV674" s="22"/>
      <c r="HXW674" s="22"/>
      <c r="HXX674" s="22"/>
      <c r="HXY674" s="22"/>
      <c r="HXZ674" s="22"/>
      <c r="HYA674" s="22"/>
      <c r="HYB674" s="22"/>
      <c r="HYC674" s="22"/>
      <c r="HYD674" s="22"/>
      <c r="HYE674" s="22"/>
      <c r="HYF674" s="22"/>
      <c r="HYG674" s="22"/>
      <c r="HYH674" s="22"/>
      <c r="HYI674" s="22"/>
      <c r="HYJ674" s="22"/>
      <c r="HYK674" s="22"/>
      <c r="HYL674" s="22"/>
      <c r="HYM674" s="22"/>
      <c r="HYN674" s="22"/>
      <c r="HYO674" s="22"/>
      <c r="HYP674" s="22"/>
      <c r="HYQ674" s="22"/>
      <c r="HYR674" s="22"/>
      <c r="HYS674" s="22"/>
      <c r="HYT674" s="22"/>
      <c r="HYU674" s="22"/>
      <c r="HYV674" s="22"/>
      <c r="HYW674" s="22"/>
      <c r="HYX674" s="22"/>
      <c r="HYY674" s="22"/>
      <c r="HYZ674" s="22"/>
      <c r="HZA674" s="22"/>
      <c r="HZB674" s="22"/>
      <c r="HZC674" s="22"/>
      <c r="HZD674" s="22"/>
      <c r="HZE674" s="22"/>
      <c r="HZF674" s="22"/>
      <c r="HZG674" s="22"/>
      <c r="HZH674" s="22"/>
      <c r="HZI674" s="22"/>
      <c r="HZJ674" s="22"/>
      <c r="HZK674" s="22"/>
      <c r="HZL674" s="22"/>
      <c r="HZM674" s="22"/>
      <c r="HZN674" s="22"/>
      <c r="HZO674" s="22"/>
      <c r="HZP674" s="22"/>
      <c r="HZQ674" s="22"/>
      <c r="HZR674" s="22"/>
      <c r="HZS674" s="22"/>
      <c r="HZT674" s="22"/>
      <c r="HZU674" s="22"/>
      <c r="HZV674" s="22"/>
      <c r="HZW674" s="22"/>
      <c r="HZX674" s="22"/>
      <c r="HZY674" s="22"/>
      <c r="HZZ674" s="22"/>
      <c r="IAA674" s="22"/>
      <c r="IAB674" s="22"/>
      <c r="IAC674" s="22"/>
      <c r="IAD674" s="22"/>
      <c r="IAE674" s="22"/>
      <c r="IAF674" s="22"/>
      <c r="IAG674" s="22"/>
      <c r="IAH674" s="22"/>
      <c r="IAI674" s="22"/>
      <c r="IAJ674" s="22"/>
      <c r="IAK674" s="22"/>
      <c r="IAL674" s="22"/>
      <c r="IAM674" s="22"/>
      <c r="IAN674" s="22"/>
      <c r="IAO674" s="22"/>
      <c r="IAP674" s="22"/>
      <c r="IAQ674" s="22"/>
      <c r="IAR674" s="22"/>
      <c r="IAS674" s="22"/>
      <c r="IAT674" s="22"/>
      <c r="IAU674" s="22"/>
      <c r="IAV674" s="22"/>
      <c r="IAW674" s="22"/>
      <c r="IAX674" s="22"/>
      <c r="IAY674" s="22"/>
      <c r="IAZ674" s="22"/>
      <c r="IBA674" s="22"/>
      <c r="IBB674" s="22"/>
      <c r="IBC674" s="22"/>
      <c r="IBD674" s="22"/>
      <c r="IBE674" s="22"/>
      <c r="IBF674" s="22"/>
      <c r="IBG674" s="22"/>
      <c r="IBH674" s="22"/>
      <c r="IBI674" s="22"/>
      <c r="IBJ674" s="22"/>
      <c r="IBK674" s="22"/>
      <c r="IBL674" s="22"/>
      <c r="IBM674" s="22"/>
      <c r="IBN674" s="22"/>
      <c r="IBO674" s="22"/>
      <c r="IBP674" s="22"/>
      <c r="IBQ674" s="22"/>
      <c r="IBR674" s="22"/>
      <c r="IBS674" s="22"/>
      <c r="IBT674" s="22"/>
      <c r="IBU674" s="22"/>
      <c r="IBV674" s="22"/>
      <c r="IBW674" s="22"/>
      <c r="IBX674" s="22"/>
      <c r="IBY674" s="22"/>
      <c r="IBZ674" s="22"/>
      <c r="ICA674" s="22"/>
      <c r="ICB674" s="22"/>
      <c r="ICC674" s="22"/>
      <c r="ICD674" s="22"/>
      <c r="ICE674" s="22"/>
      <c r="ICF674" s="22"/>
      <c r="ICG674" s="22"/>
      <c r="ICH674" s="22"/>
      <c r="ICI674" s="22"/>
      <c r="ICJ674" s="22"/>
      <c r="ICK674" s="22"/>
      <c r="ICL674" s="22"/>
      <c r="ICM674" s="22"/>
      <c r="ICN674" s="22"/>
      <c r="ICO674" s="22"/>
      <c r="ICP674" s="22"/>
      <c r="ICQ674" s="22"/>
      <c r="ICR674" s="22"/>
      <c r="ICS674" s="22"/>
      <c r="ICT674" s="22"/>
      <c r="ICU674" s="22"/>
      <c r="ICV674" s="22"/>
      <c r="ICW674" s="22"/>
      <c r="ICX674" s="22"/>
      <c r="ICY674" s="22"/>
      <c r="ICZ674" s="22"/>
      <c r="IDA674" s="22"/>
      <c r="IDB674" s="22"/>
      <c r="IDC674" s="22"/>
      <c r="IDD674" s="22"/>
      <c r="IDE674" s="22"/>
      <c r="IDF674" s="22"/>
      <c r="IDG674" s="22"/>
      <c r="IDH674" s="22"/>
      <c r="IDI674" s="22"/>
      <c r="IDJ674" s="22"/>
      <c r="IDK674" s="22"/>
      <c r="IDL674" s="22"/>
      <c r="IDM674" s="22"/>
      <c r="IDN674" s="22"/>
      <c r="IDO674" s="22"/>
      <c r="IDP674" s="22"/>
      <c r="IDQ674" s="22"/>
      <c r="IDR674" s="22"/>
      <c r="IDS674" s="22"/>
      <c r="IDT674" s="22"/>
      <c r="IDU674" s="22"/>
      <c r="IDV674" s="22"/>
      <c r="IDW674" s="22"/>
      <c r="IDX674" s="22"/>
      <c r="IDY674" s="22"/>
      <c r="IDZ674" s="22"/>
      <c r="IEA674" s="22"/>
      <c r="IEB674" s="22"/>
      <c r="IEC674" s="22"/>
      <c r="IED674" s="22"/>
      <c r="IEE674" s="22"/>
      <c r="IEF674" s="22"/>
      <c r="IEG674" s="22"/>
      <c r="IEH674" s="22"/>
      <c r="IEI674" s="22"/>
      <c r="IEJ674" s="22"/>
      <c r="IEK674" s="22"/>
      <c r="IEL674" s="22"/>
      <c r="IEM674" s="22"/>
      <c r="IEN674" s="22"/>
      <c r="IEO674" s="22"/>
      <c r="IEP674" s="22"/>
      <c r="IEQ674" s="22"/>
      <c r="IER674" s="22"/>
      <c r="IES674" s="22"/>
      <c r="IET674" s="22"/>
      <c r="IEU674" s="22"/>
      <c r="IEV674" s="22"/>
      <c r="IEW674" s="22"/>
      <c r="IEX674" s="22"/>
      <c r="IEY674" s="22"/>
      <c r="IEZ674" s="22"/>
      <c r="IFA674" s="22"/>
      <c r="IFB674" s="22"/>
      <c r="IFC674" s="22"/>
      <c r="IFD674" s="22"/>
      <c r="IFE674" s="22"/>
      <c r="IFF674" s="22"/>
      <c r="IFG674" s="22"/>
      <c r="IFH674" s="22"/>
      <c r="IFI674" s="22"/>
      <c r="IFJ674" s="22"/>
      <c r="IFK674" s="22"/>
      <c r="IFL674" s="22"/>
      <c r="IFM674" s="22"/>
      <c r="IFN674" s="22"/>
      <c r="IFO674" s="22"/>
      <c r="IFP674" s="22"/>
      <c r="IFQ674" s="22"/>
      <c r="IFR674" s="22"/>
      <c r="IFS674" s="22"/>
      <c r="IFT674" s="22"/>
      <c r="IFU674" s="22"/>
      <c r="IFV674" s="22"/>
      <c r="IFW674" s="22"/>
      <c r="IFX674" s="22"/>
      <c r="IFY674" s="22"/>
      <c r="IFZ674" s="22"/>
      <c r="IGA674" s="22"/>
      <c r="IGB674" s="22"/>
      <c r="IGC674" s="22"/>
      <c r="IGD674" s="22"/>
      <c r="IGE674" s="22"/>
      <c r="IGF674" s="22"/>
      <c r="IGG674" s="22"/>
      <c r="IGH674" s="22"/>
      <c r="IGI674" s="22"/>
      <c r="IGJ674" s="22"/>
      <c r="IGK674" s="22"/>
      <c r="IGL674" s="22"/>
      <c r="IGM674" s="22"/>
      <c r="IGN674" s="22"/>
      <c r="IGO674" s="22"/>
      <c r="IGP674" s="22"/>
      <c r="IGQ674" s="22"/>
      <c r="IGR674" s="22"/>
      <c r="IGS674" s="22"/>
      <c r="IGT674" s="22"/>
      <c r="IGU674" s="22"/>
      <c r="IGV674" s="22"/>
      <c r="IGW674" s="22"/>
      <c r="IGX674" s="22"/>
      <c r="IGY674" s="22"/>
      <c r="IGZ674" s="22"/>
      <c r="IHA674" s="22"/>
      <c r="IHB674" s="22"/>
      <c r="IHC674" s="22"/>
      <c r="IHD674" s="22"/>
      <c r="IHE674" s="22"/>
      <c r="IHF674" s="22"/>
      <c r="IHG674" s="22"/>
      <c r="IHH674" s="22"/>
      <c r="IHI674" s="22"/>
      <c r="IHJ674" s="22"/>
      <c r="IHK674" s="22"/>
      <c r="IHL674" s="22"/>
      <c r="IHM674" s="22"/>
      <c r="IHN674" s="22"/>
      <c r="IHO674" s="22"/>
      <c r="IHP674" s="22"/>
      <c r="IHQ674" s="22"/>
      <c r="IHR674" s="22"/>
      <c r="IHS674" s="22"/>
      <c r="IHT674" s="22"/>
      <c r="IHU674" s="22"/>
      <c r="IHV674" s="22"/>
      <c r="IHW674" s="22"/>
      <c r="IHX674" s="22"/>
      <c r="IHY674" s="22"/>
      <c r="IHZ674" s="22"/>
      <c r="IIA674" s="22"/>
      <c r="IIB674" s="22"/>
      <c r="IIC674" s="22"/>
      <c r="IID674" s="22"/>
      <c r="IIE674" s="22"/>
      <c r="IIF674" s="22"/>
      <c r="IIG674" s="22"/>
      <c r="IIH674" s="22"/>
      <c r="III674" s="22"/>
      <c r="IIJ674" s="22"/>
      <c r="IIK674" s="22"/>
      <c r="IIL674" s="22"/>
      <c r="IIM674" s="22"/>
      <c r="IIN674" s="22"/>
      <c r="IIO674" s="22"/>
      <c r="IIP674" s="22"/>
      <c r="IIQ674" s="22"/>
      <c r="IIR674" s="22"/>
      <c r="IIS674" s="22"/>
      <c r="IIT674" s="22"/>
      <c r="IIU674" s="22"/>
      <c r="IIV674" s="22"/>
      <c r="IIW674" s="22"/>
      <c r="IIX674" s="22"/>
      <c r="IIY674" s="22"/>
      <c r="IIZ674" s="22"/>
      <c r="IJA674" s="22"/>
      <c r="IJB674" s="22"/>
      <c r="IJC674" s="22"/>
      <c r="IJD674" s="22"/>
      <c r="IJE674" s="22"/>
      <c r="IJF674" s="22"/>
      <c r="IJG674" s="22"/>
      <c r="IJH674" s="22"/>
      <c r="IJI674" s="22"/>
      <c r="IJJ674" s="22"/>
      <c r="IJK674" s="22"/>
      <c r="IJL674" s="22"/>
      <c r="IJM674" s="22"/>
      <c r="IJN674" s="22"/>
      <c r="IJO674" s="22"/>
      <c r="IJP674" s="22"/>
      <c r="IJQ674" s="22"/>
      <c r="IJR674" s="22"/>
      <c r="IJS674" s="22"/>
      <c r="IJT674" s="22"/>
      <c r="IJU674" s="22"/>
      <c r="IJV674" s="22"/>
      <c r="IJW674" s="22"/>
      <c r="IJX674" s="22"/>
      <c r="IJY674" s="22"/>
      <c r="IJZ674" s="22"/>
      <c r="IKA674" s="22"/>
      <c r="IKB674" s="22"/>
      <c r="IKC674" s="22"/>
      <c r="IKD674" s="22"/>
      <c r="IKE674" s="22"/>
      <c r="IKF674" s="22"/>
      <c r="IKG674" s="22"/>
      <c r="IKH674" s="22"/>
      <c r="IKI674" s="22"/>
      <c r="IKJ674" s="22"/>
      <c r="IKK674" s="22"/>
      <c r="IKL674" s="22"/>
      <c r="IKM674" s="22"/>
      <c r="IKN674" s="22"/>
      <c r="IKO674" s="22"/>
      <c r="IKP674" s="22"/>
      <c r="IKQ674" s="22"/>
      <c r="IKR674" s="22"/>
      <c r="IKS674" s="22"/>
      <c r="IKT674" s="22"/>
      <c r="IKU674" s="22"/>
      <c r="IKV674" s="22"/>
      <c r="IKW674" s="22"/>
      <c r="IKX674" s="22"/>
      <c r="IKY674" s="22"/>
      <c r="IKZ674" s="22"/>
      <c r="ILA674" s="22"/>
      <c r="ILB674" s="22"/>
      <c r="ILC674" s="22"/>
      <c r="ILD674" s="22"/>
      <c r="ILE674" s="22"/>
      <c r="ILF674" s="22"/>
      <c r="ILG674" s="22"/>
      <c r="ILH674" s="22"/>
      <c r="ILI674" s="22"/>
      <c r="ILJ674" s="22"/>
      <c r="ILK674" s="22"/>
      <c r="ILL674" s="22"/>
      <c r="ILM674" s="22"/>
      <c r="ILN674" s="22"/>
      <c r="ILO674" s="22"/>
      <c r="ILP674" s="22"/>
      <c r="ILQ674" s="22"/>
      <c r="ILR674" s="22"/>
      <c r="ILS674" s="22"/>
      <c r="ILT674" s="22"/>
      <c r="ILU674" s="22"/>
      <c r="ILV674" s="22"/>
      <c r="ILW674" s="22"/>
      <c r="ILX674" s="22"/>
      <c r="ILY674" s="22"/>
      <c r="ILZ674" s="22"/>
      <c r="IMA674" s="22"/>
      <c r="IMB674" s="22"/>
      <c r="IMC674" s="22"/>
      <c r="IMD674" s="22"/>
      <c r="IME674" s="22"/>
      <c r="IMF674" s="22"/>
      <c r="IMG674" s="22"/>
      <c r="IMH674" s="22"/>
      <c r="IMI674" s="22"/>
      <c r="IMJ674" s="22"/>
      <c r="IMK674" s="22"/>
      <c r="IML674" s="22"/>
      <c r="IMM674" s="22"/>
      <c r="IMN674" s="22"/>
      <c r="IMO674" s="22"/>
      <c r="IMP674" s="22"/>
      <c r="IMQ674" s="22"/>
      <c r="IMR674" s="22"/>
      <c r="IMS674" s="22"/>
      <c r="IMT674" s="22"/>
      <c r="IMU674" s="22"/>
      <c r="IMV674" s="22"/>
      <c r="IMW674" s="22"/>
      <c r="IMX674" s="22"/>
      <c r="IMY674" s="22"/>
      <c r="IMZ674" s="22"/>
      <c r="INA674" s="22"/>
      <c r="INB674" s="22"/>
      <c r="INC674" s="22"/>
      <c r="IND674" s="22"/>
      <c r="INE674" s="22"/>
      <c r="INF674" s="22"/>
      <c r="ING674" s="22"/>
      <c r="INH674" s="22"/>
      <c r="INI674" s="22"/>
      <c r="INJ674" s="22"/>
      <c r="INK674" s="22"/>
      <c r="INL674" s="22"/>
      <c r="INM674" s="22"/>
      <c r="INN674" s="22"/>
      <c r="INO674" s="22"/>
      <c r="INP674" s="22"/>
      <c r="INQ674" s="22"/>
      <c r="INR674" s="22"/>
      <c r="INS674" s="22"/>
      <c r="INT674" s="22"/>
      <c r="INU674" s="22"/>
      <c r="INV674" s="22"/>
      <c r="INW674" s="22"/>
      <c r="INX674" s="22"/>
      <c r="INY674" s="22"/>
      <c r="INZ674" s="22"/>
      <c r="IOA674" s="22"/>
      <c r="IOB674" s="22"/>
      <c r="IOC674" s="22"/>
      <c r="IOD674" s="22"/>
      <c r="IOE674" s="22"/>
      <c r="IOF674" s="22"/>
      <c r="IOG674" s="22"/>
      <c r="IOH674" s="22"/>
      <c r="IOI674" s="22"/>
      <c r="IOJ674" s="22"/>
      <c r="IOK674" s="22"/>
      <c r="IOL674" s="22"/>
      <c r="IOM674" s="22"/>
      <c r="ION674" s="22"/>
      <c r="IOO674" s="22"/>
      <c r="IOP674" s="22"/>
      <c r="IOQ674" s="22"/>
      <c r="IOR674" s="22"/>
      <c r="IOS674" s="22"/>
      <c r="IOT674" s="22"/>
      <c r="IOU674" s="22"/>
      <c r="IOV674" s="22"/>
      <c r="IOW674" s="22"/>
      <c r="IOX674" s="22"/>
      <c r="IOY674" s="22"/>
      <c r="IOZ674" s="22"/>
      <c r="IPA674" s="22"/>
      <c r="IPB674" s="22"/>
      <c r="IPC674" s="22"/>
      <c r="IPD674" s="22"/>
      <c r="IPE674" s="22"/>
      <c r="IPF674" s="22"/>
      <c r="IPG674" s="22"/>
      <c r="IPH674" s="22"/>
      <c r="IPI674" s="22"/>
      <c r="IPJ674" s="22"/>
      <c r="IPK674" s="22"/>
      <c r="IPL674" s="22"/>
      <c r="IPM674" s="22"/>
      <c r="IPN674" s="22"/>
      <c r="IPO674" s="22"/>
      <c r="IPP674" s="22"/>
      <c r="IPQ674" s="22"/>
      <c r="IPR674" s="22"/>
      <c r="IPS674" s="22"/>
      <c r="IPT674" s="22"/>
      <c r="IPU674" s="22"/>
      <c r="IPV674" s="22"/>
      <c r="IPW674" s="22"/>
      <c r="IPX674" s="22"/>
      <c r="IPY674" s="22"/>
      <c r="IPZ674" s="22"/>
      <c r="IQA674" s="22"/>
      <c r="IQB674" s="22"/>
      <c r="IQC674" s="22"/>
      <c r="IQD674" s="22"/>
      <c r="IQE674" s="22"/>
      <c r="IQF674" s="22"/>
      <c r="IQG674" s="22"/>
      <c r="IQH674" s="22"/>
      <c r="IQI674" s="22"/>
      <c r="IQJ674" s="22"/>
      <c r="IQK674" s="22"/>
      <c r="IQL674" s="22"/>
      <c r="IQM674" s="22"/>
      <c r="IQN674" s="22"/>
      <c r="IQO674" s="22"/>
      <c r="IQP674" s="22"/>
      <c r="IQQ674" s="22"/>
      <c r="IQR674" s="22"/>
      <c r="IQS674" s="22"/>
      <c r="IQT674" s="22"/>
      <c r="IQU674" s="22"/>
      <c r="IQV674" s="22"/>
      <c r="IQW674" s="22"/>
      <c r="IQX674" s="22"/>
      <c r="IQY674" s="22"/>
      <c r="IQZ674" s="22"/>
      <c r="IRA674" s="22"/>
      <c r="IRB674" s="22"/>
      <c r="IRC674" s="22"/>
      <c r="IRD674" s="22"/>
      <c r="IRE674" s="22"/>
      <c r="IRF674" s="22"/>
      <c r="IRG674" s="22"/>
      <c r="IRH674" s="22"/>
      <c r="IRI674" s="22"/>
      <c r="IRJ674" s="22"/>
      <c r="IRK674" s="22"/>
      <c r="IRL674" s="22"/>
      <c r="IRM674" s="22"/>
      <c r="IRN674" s="22"/>
      <c r="IRO674" s="22"/>
      <c r="IRP674" s="22"/>
      <c r="IRQ674" s="22"/>
      <c r="IRR674" s="22"/>
      <c r="IRS674" s="22"/>
      <c r="IRT674" s="22"/>
      <c r="IRU674" s="22"/>
      <c r="IRV674" s="22"/>
      <c r="IRW674" s="22"/>
      <c r="IRX674" s="22"/>
      <c r="IRY674" s="22"/>
      <c r="IRZ674" s="22"/>
      <c r="ISA674" s="22"/>
      <c r="ISB674" s="22"/>
      <c r="ISC674" s="22"/>
      <c r="ISD674" s="22"/>
      <c r="ISE674" s="22"/>
      <c r="ISF674" s="22"/>
      <c r="ISG674" s="22"/>
      <c r="ISH674" s="22"/>
      <c r="ISI674" s="22"/>
      <c r="ISJ674" s="22"/>
      <c r="ISK674" s="22"/>
      <c r="ISL674" s="22"/>
      <c r="ISM674" s="22"/>
      <c r="ISN674" s="22"/>
      <c r="ISO674" s="22"/>
      <c r="ISP674" s="22"/>
      <c r="ISQ674" s="22"/>
      <c r="ISR674" s="22"/>
      <c r="ISS674" s="22"/>
      <c r="IST674" s="22"/>
      <c r="ISU674" s="22"/>
      <c r="ISV674" s="22"/>
      <c r="ISW674" s="22"/>
      <c r="ISX674" s="22"/>
      <c r="ISY674" s="22"/>
      <c r="ISZ674" s="22"/>
      <c r="ITA674" s="22"/>
      <c r="ITB674" s="22"/>
      <c r="ITC674" s="22"/>
      <c r="ITD674" s="22"/>
      <c r="ITE674" s="22"/>
      <c r="ITF674" s="22"/>
      <c r="ITG674" s="22"/>
      <c r="ITH674" s="22"/>
      <c r="ITI674" s="22"/>
      <c r="ITJ674" s="22"/>
      <c r="ITK674" s="22"/>
      <c r="ITL674" s="22"/>
      <c r="ITM674" s="22"/>
      <c r="ITN674" s="22"/>
      <c r="ITO674" s="22"/>
      <c r="ITP674" s="22"/>
      <c r="ITQ674" s="22"/>
      <c r="ITR674" s="22"/>
      <c r="ITS674" s="22"/>
      <c r="ITT674" s="22"/>
      <c r="ITU674" s="22"/>
      <c r="ITV674" s="22"/>
      <c r="ITW674" s="22"/>
      <c r="ITX674" s="22"/>
      <c r="ITY674" s="22"/>
      <c r="ITZ674" s="22"/>
      <c r="IUA674" s="22"/>
      <c r="IUB674" s="22"/>
      <c r="IUC674" s="22"/>
      <c r="IUD674" s="22"/>
      <c r="IUE674" s="22"/>
      <c r="IUF674" s="22"/>
      <c r="IUG674" s="22"/>
      <c r="IUH674" s="22"/>
      <c r="IUI674" s="22"/>
      <c r="IUJ674" s="22"/>
      <c r="IUK674" s="22"/>
      <c r="IUL674" s="22"/>
      <c r="IUM674" s="22"/>
      <c r="IUN674" s="22"/>
      <c r="IUO674" s="22"/>
      <c r="IUP674" s="22"/>
      <c r="IUQ674" s="22"/>
      <c r="IUR674" s="22"/>
      <c r="IUS674" s="22"/>
      <c r="IUT674" s="22"/>
      <c r="IUU674" s="22"/>
      <c r="IUV674" s="22"/>
      <c r="IUW674" s="22"/>
      <c r="IUX674" s="22"/>
      <c r="IUY674" s="22"/>
      <c r="IUZ674" s="22"/>
      <c r="IVA674" s="22"/>
      <c r="IVB674" s="22"/>
      <c r="IVC674" s="22"/>
      <c r="IVD674" s="22"/>
      <c r="IVE674" s="22"/>
      <c r="IVF674" s="22"/>
      <c r="IVG674" s="22"/>
      <c r="IVH674" s="22"/>
      <c r="IVI674" s="22"/>
      <c r="IVJ674" s="22"/>
      <c r="IVK674" s="22"/>
      <c r="IVL674" s="22"/>
      <c r="IVM674" s="22"/>
      <c r="IVN674" s="22"/>
      <c r="IVO674" s="22"/>
      <c r="IVP674" s="22"/>
      <c r="IVQ674" s="22"/>
      <c r="IVR674" s="22"/>
      <c r="IVS674" s="22"/>
      <c r="IVT674" s="22"/>
      <c r="IVU674" s="22"/>
      <c r="IVV674" s="22"/>
      <c r="IVW674" s="22"/>
      <c r="IVX674" s="22"/>
      <c r="IVY674" s="22"/>
      <c r="IVZ674" s="22"/>
      <c r="IWA674" s="22"/>
      <c r="IWB674" s="22"/>
      <c r="IWC674" s="22"/>
      <c r="IWD674" s="22"/>
      <c r="IWE674" s="22"/>
      <c r="IWF674" s="22"/>
      <c r="IWG674" s="22"/>
      <c r="IWH674" s="22"/>
      <c r="IWI674" s="22"/>
      <c r="IWJ674" s="22"/>
      <c r="IWK674" s="22"/>
      <c r="IWL674" s="22"/>
      <c r="IWM674" s="22"/>
      <c r="IWN674" s="22"/>
      <c r="IWO674" s="22"/>
      <c r="IWP674" s="22"/>
      <c r="IWQ674" s="22"/>
      <c r="IWR674" s="22"/>
      <c r="IWS674" s="22"/>
      <c r="IWT674" s="22"/>
      <c r="IWU674" s="22"/>
      <c r="IWV674" s="22"/>
      <c r="IWW674" s="22"/>
      <c r="IWX674" s="22"/>
      <c r="IWY674" s="22"/>
      <c r="IWZ674" s="22"/>
      <c r="IXA674" s="22"/>
      <c r="IXB674" s="22"/>
      <c r="IXC674" s="22"/>
      <c r="IXD674" s="22"/>
      <c r="IXE674" s="22"/>
      <c r="IXF674" s="22"/>
      <c r="IXG674" s="22"/>
      <c r="IXH674" s="22"/>
      <c r="IXI674" s="22"/>
      <c r="IXJ674" s="22"/>
      <c r="IXK674" s="22"/>
      <c r="IXL674" s="22"/>
      <c r="IXM674" s="22"/>
      <c r="IXN674" s="22"/>
      <c r="IXO674" s="22"/>
      <c r="IXP674" s="22"/>
      <c r="IXQ674" s="22"/>
      <c r="IXR674" s="22"/>
      <c r="IXS674" s="22"/>
      <c r="IXT674" s="22"/>
      <c r="IXU674" s="22"/>
      <c r="IXV674" s="22"/>
      <c r="IXW674" s="22"/>
      <c r="IXX674" s="22"/>
      <c r="IXY674" s="22"/>
      <c r="IXZ674" s="22"/>
      <c r="IYA674" s="22"/>
      <c r="IYB674" s="22"/>
      <c r="IYC674" s="22"/>
      <c r="IYD674" s="22"/>
      <c r="IYE674" s="22"/>
      <c r="IYF674" s="22"/>
      <c r="IYG674" s="22"/>
      <c r="IYH674" s="22"/>
      <c r="IYI674" s="22"/>
      <c r="IYJ674" s="22"/>
      <c r="IYK674" s="22"/>
      <c r="IYL674" s="22"/>
      <c r="IYM674" s="22"/>
      <c r="IYN674" s="22"/>
      <c r="IYO674" s="22"/>
      <c r="IYP674" s="22"/>
      <c r="IYQ674" s="22"/>
      <c r="IYR674" s="22"/>
      <c r="IYS674" s="22"/>
      <c r="IYT674" s="22"/>
      <c r="IYU674" s="22"/>
      <c r="IYV674" s="22"/>
      <c r="IYW674" s="22"/>
      <c r="IYX674" s="22"/>
      <c r="IYY674" s="22"/>
      <c r="IYZ674" s="22"/>
      <c r="IZA674" s="22"/>
      <c r="IZB674" s="22"/>
      <c r="IZC674" s="22"/>
      <c r="IZD674" s="22"/>
      <c r="IZE674" s="22"/>
      <c r="IZF674" s="22"/>
      <c r="IZG674" s="22"/>
      <c r="IZH674" s="22"/>
      <c r="IZI674" s="22"/>
      <c r="IZJ674" s="22"/>
      <c r="IZK674" s="22"/>
      <c r="IZL674" s="22"/>
      <c r="IZM674" s="22"/>
      <c r="IZN674" s="22"/>
      <c r="IZO674" s="22"/>
      <c r="IZP674" s="22"/>
      <c r="IZQ674" s="22"/>
      <c r="IZR674" s="22"/>
      <c r="IZS674" s="22"/>
      <c r="IZT674" s="22"/>
      <c r="IZU674" s="22"/>
      <c r="IZV674" s="22"/>
      <c r="IZW674" s="22"/>
      <c r="IZX674" s="22"/>
      <c r="IZY674" s="22"/>
      <c r="IZZ674" s="22"/>
      <c r="JAA674" s="22"/>
      <c r="JAB674" s="22"/>
      <c r="JAC674" s="22"/>
      <c r="JAD674" s="22"/>
      <c r="JAE674" s="22"/>
      <c r="JAF674" s="22"/>
      <c r="JAG674" s="22"/>
      <c r="JAH674" s="22"/>
      <c r="JAI674" s="22"/>
      <c r="JAJ674" s="22"/>
      <c r="JAK674" s="22"/>
      <c r="JAL674" s="22"/>
      <c r="JAM674" s="22"/>
      <c r="JAN674" s="22"/>
      <c r="JAO674" s="22"/>
      <c r="JAP674" s="22"/>
      <c r="JAQ674" s="22"/>
      <c r="JAR674" s="22"/>
      <c r="JAS674" s="22"/>
      <c r="JAT674" s="22"/>
      <c r="JAU674" s="22"/>
      <c r="JAV674" s="22"/>
      <c r="JAW674" s="22"/>
      <c r="JAX674" s="22"/>
      <c r="JAY674" s="22"/>
      <c r="JAZ674" s="22"/>
      <c r="JBA674" s="22"/>
      <c r="JBB674" s="22"/>
      <c r="JBC674" s="22"/>
      <c r="JBD674" s="22"/>
      <c r="JBE674" s="22"/>
      <c r="JBF674" s="22"/>
      <c r="JBG674" s="22"/>
      <c r="JBH674" s="22"/>
      <c r="JBI674" s="22"/>
      <c r="JBJ674" s="22"/>
      <c r="JBK674" s="22"/>
      <c r="JBL674" s="22"/>
      <c r="JBM674" s="22"/>
      <c r="JBN674" s="22"/>
      <c r="JBO674" s="22"/>
      <c r="JBP674" s="22"/>
      <c r="JBQ674" s="22"/>
      <c r="JBR674" s="22"/>
      <c r="JBS674" s="22"/>
      <c r="JBT674" s="22"/>
      <c r="JBU674" s="22"/>
      <c r="JBV674" s="22"/>
      <c r="JBW674" s="22"/>
      <c r="JBX674" s="22"/>
      <c r="JBY674" s="22"/>
      <c r="JBZ674" s="22"/>
      <c r="JCA674" s="22"/>
      <c r="JCB674" s="22"/>
      <c r="JCC674" s="22"/>
      <c r="JCD674" s="22"/>
      <c r="JCE674" s="22"/>
      <c r="JCF674" s="22"/>
      <c r="JCG674" s="22"/>
      <c r="JCH674" s="22"/>
      <c r="JCI674" s="22"/>
      <c r="JCJ674" s="22"/>
      <c r="JCK674" s="22"/>
      <c r="JCL674" s="22"/>
      <c r="JCM674" s="22"/>
      <c r="JCN674" s="22"/>
      <c r="JCO674" s="22"/>
      <c r="JCP674" s="22"/>
      <c r="JCQ674" s="22"/>
      <c r="JCR674" s="22"/>
      <c r="JCS674" s="22"/>
      <c r="JCT674" s="22"/>
      <c r="JCU674" s="22"/>
      <c r="JCV674" s="22"/>
      <c r="JCW674" s="22"/>
      <c r="JCX674" s="22"/>
      <c r="JCY674" s="22"/>
      <c r="JCZ674" s="22"/>
      <c r="JDA674" s="22"/>
      <c r="JDB674" s="22"/>
      <c r="JDC674" s="22"/>
      <c r="JDD674" s="22"/>
      <c r="JDE674" s="22"/>
      <c r="JDF674" s="22"/>
      <c r="JDG674" s="22"/>
      <c r="JDH674" s="22"/>
      <c r="JDI674" s="22"/>
      <c r="JDJ674" s="22"/>
      <c r="JDK674" s="22"/>
      <c r="JDL674" s="22"/>
      <c r="JDM674" s="22"/>
      <c r="JDN674" s="22"/>
      <c r="JDO674" s="22"/>
      <c r="JDP674" s="22"/>
      <c r="JDQ674" s="22"/>
      <c r="JDR674" s="22"/>
      <c r="JDS674" s="22"/>
      <c r="JDT674" s="22"/>
      <c r="JDU674" s="22"/>
      <c r="JDV674" s="22"/>
      <c r="JDW674" s="22"/>
      <c r="JDX674" s="22"/>
      <c r="JDY674" s="22"/>
      <c r="JDZ674" s="22"/>
      <c r="JEA674" s="22"/>
      <c r="JEB674" s="22"/>
      <c r="JEC674" s="22"/>
      <c r="JED674" s="22"/>
      <c r="JEE674" s="22"/>
      <c r="JEF674" s="22"/>
      <c r="JEG674" s="22"/>
      <c r="JEH674" s="22"/>
      <c r="JEI674" s="22"/>
      <c r="JEJ674" s="22"/>
      <c r="JEK674" s="22"/>
      <c r="JEL674" s="22"/>
      <c r="JEM674" s="22"/>
      <c r="JEN674" s="22"/>
      <c r="JEO674" s="22"/>
      <c r="JEP674" s="22"/>
      <c r="JEQ674" s="22"/>
      <c r="JER674" s="22"/>
      <c r="JES674" s="22"/>
      <c r="JET674" s="22"/>
      <c r="JEU674" s="22"/>
      <c r="JEV674" s="22"/>
      <c r="JEW674" s="22"/>
      <c r="JEX674" s="22"/>
      <c r="JEY674" s="22"/>
      <c r="JEZ674" s="22"/>
      <c r="JFA674" s="22"/>
      <c r="JFB674" s="22"/>
      <c r="JFC674" s="22"/>
      <c r="JFD674" s="22"/>
      <c r="JFE674" s="22"/>
      <c r="JFF674" s="22"/>
      <c r="JFG674" s="22"/>
      <c r="JFH674" s="22"/>
      <c r="JFI674" s="22"/>
      <c r="JFJ674" s="22"/>
      <c r="JFK674" s="22"/>
      <c r="JFL674" s="22"/>
      <c r="JFM674" s="22"/>
      <c r="JFN674" s="22"/>
      <c r="JFO674" s="22"/>
      <c r="JFP674" s="22"/>
      <c r="JFQ674" s="22"/>
      <c r="JFR674" s="22"/>
      <c r="JFS674" s="22"/>
      <c r="JFT674" s="22"/>
      <c r="JFU674" s="22"/>
      <c r="JFV674" s="22"/>
      <c r="JFW674" s="22"/>
      <c r="JFX674" s="22"/>
      <c r="JFY674" s="22"/>
      <c r="JFZ674" s="22"/>
      <c r="JGA674" s="22"/>
      <c r="JGB674" s="22"/>
      <c r="JGC674" s="22"/>
      <c r="JGD674" s="22"/>
      <c r="JGE674" s="22"/>
      <c r="JGF674" s="22"/>
      <c r="JGG674" s="22"/>
      <c r="JGH674" s="22"/>
      <c r="JGI674" s="22"/>
      <c r="JGJ674" s="22"/>
      <c r="JGK674" s="22"/>
      <c r="JGL674" s="22"/>
      <c r="JGM674" s="22"/>
      <c r="JGN674" s="22"/>
      <c r="JGO674" s="22"/>
      <c r="JGP674" s="22"/>
      <c r="JGQ674" s="22"/>
      <c r="JGR674" s="22"/>
      <c r="JGS674" s="22"/>
      <c r="JGT674" s="22"/>
      <c r="JGU674" s="22"/>
      <c r="JGV674" s="22"/>
      <c r="JGW674" s="22"/>
      <c r="JGX674" s="22"/>
      <c r="JGY674" s="22"/>
      <c r="JGZ674" s="22"/>
      <c r="JHA674" s="22"/>
      <c r="JHB674" s="22"/>
      <c r="JHC674" s="22"/>
      <c r="JHD674" s="22"/>
      <c r="JHE674" s="22"/>
      <c r="JHF674" s="22"/>
      <c r="JHG674" s="22"/>
      <c r="JHH674" s="22"/>
      <c r="JHI674" s="22"/>
      <c r="JHJ674" s="22"/>
      <c r="JHK674" s="22"/>
      <c r="JHL674" s="22"/>
      <c r="JHM674" s="22"/>
      <c r="JHN674" s="22"/>
      <c r="JHO674" s="22"/>
      <c r="JHP674" s="22"/>
      <c r="JHQ674" s="22"/>
      <c r="JHR674" s="22"/>
      <c r="JHS674" s="22"/>
      <c r="JHT674" s="22"/>
      <c r="JHU674" s="22"/>
      <c r="JHV674" s="22"/>
      <c r="JHW674" s="22"/>
      <c r="JHX674" s="22"/>
      <c r="JHY674" s="22"/>
      <c r="JHZ674" s="22"/>
      <c r="JIA674" s="22"/>
      <c r="JIB674" s="22"/>
      <c r="JIC674" s="22"/>
      <c r="JID674" s="22"/>
      <c r="JIE674" s="22"/>
      <c r="JIF674" s="22"/>
      <c r="JIG674" s="22"/>
      <c r="JIH674" s="22"/>
      <c r="JII674" s="22"/>
      <c r="JIJ674" s="22"/>
      <c r="JIK674" s="22"/>
      <c r="JIL674" s="22"/>
      <c r="JIM674" s="22"/>
      <c r="JIN674" s="22"/>
      <c r="JIO674" s="22"/>
      <c r="JIP674" s="22"/>
      <c r="JIQ674" s="22"/>
      <c r="JIR674" s="22"/>
      <c r="JIS674" s="22"/>
      <c r="JIT674" s="22"/>
      <c r="JIU674" s="22"/>
      <c r="JIV674" s="22"/>
      <c r="JIW674" s="22"/>
      <c r="JIX674" s="22"/>
      <c r="JIY674" s="22"/>
      <c r="JIZ674" s="22"/>
      <c r="JJA674" s="22"/>
      <c r="JJB674" s="22"/>
      <c r="JJC674" s="22"/>
      <c r="JJD674" s="22"/>
      <c r="JJE674" s="22"/>
      <c r="JJF674" s="22"/>
      <c r="JJG674" s="22"/>
      <c r="JJH674" s="22"/>
      <c r="JJI674" s="22"/>
      <c r="JJJ674" s="22"/>
      <c r="JJK674" s="22"/>
      <c r="JJL674" s="22"/>
      <c r="JJM674" s="22"/>
      <c r="JJN674" s="22"/>
      <c r="JJO674" s="22"/>
      <c r="JJP674" s="22"/>
      <c r="JJQ674" s="22"/>
      <c r="JJR674" s="22"/>
      <c r="JJS674" s="22"/>
      <c r="JJT674" s="22"/>
      <c r="JJU674" s="22"/>
      <c r="JJV674" s="22"/>
      <c r="JJW674" s="22"/>
      <c r="JJX674" s="22"/>
      <c r="JJY674" s="22"/>
      <c r="JJZ674" s="22"/>
      <c r="JKA674" s="22"/>
      <c r="JKB674" s="22"/>
      <c r="JKC674" s="22"/>
      <c r="JKD674" s="22"/>
      <c r="JKE674" s="22"/>
      <c r="JKF674" s="22"/>
      <c r="JKG674" s="22"/>
      <c r="JKH674" s="22"/>
      <c r="JKI674" s="22"/>
      <c r="JKJ674" s="22"/>
      <c r="JKK674" s="22"/>
      <c r="JKL674" s="22"/>
      <c r="JKM674" s="22"/>
      <c r="JKN674" s="22"/>
      <c r="JKO674" s="22"/>
      <c r="JKP674" s="22"/>
      <c r="JKQ674" s="22"/>
      <c r="JKR674" s="22"/>
      <c r="JKS674" s="22"/>
      <c r="JKT674" s="22"/>
      <c r="JKU674" s="22"/>
      <c r="JKV674" s="22"/>
      <c r="JKW674" s="22"/>
      <c r="JKX674" s="22"/>
      <c r="JKY674" s="22"/>
      <c r="JKZ674" s="22"/>
      <c r="JLA674" s="22"/>
      <c r="JLB674" s="22"/>
      <c r="JLC674" s="22"/>
      <c r="JLD674" s="22"/>
      <c r="JLE674" s="22"/>
      <c r="JLF674" s="22"/>
      <c r="JLG674" s="22"/>
      <c r="JLH674" s="22"/>
      <c r="JLI674" s="22"/>
      <c r="JLJ674" s="22"/>
      <c r="JLK674" s="22"/>
      <c r="JLL674" s="22"/>
      <c r="JLM674" s="22"/>
      <c r="JLN674" s="22"/>
      <c r="JLO674" s="22"/>
      <c r="JLP674" s="22"/>
      <c r="JLQ674" s="22"/>
      <c r="JLR674" s="22"/>
      <c r="JLS674" s="22"/>
      <c r="JLT674" s="22"/>
      <c r="JLU674" s="22"/>
      <c r="JLV674" s="22"/>
      <c r="JLW674" s="22"/>
      <c r="JLX674" s="22"/>
      <c r="JLY674" s="22"/>
      <c r="JLZ674" s="22"/>
      <c r="JMA674" s="22"/>
      <c r="JMB674" s="22"/>
      <c r="JMC674" s="22"/>
      <c r="JMD674" s="22"/>
      <c r="JME674" s="22"/>
      <c r="JMF674" s="22"/>
      <c r="JMG674" s="22"/>
      <c r="JMH674" s="22"/>
      <c r="JMI674" s="22"/>
      <c r="JMJ674" s="22"/>
      <c r="JMK674" s="22"/>
      <c r="JML674" s="22"/>
      <c r="JMM674" s="22"/>
      <c r="JMN674" s="22"/>
      <c r="JMO674" s="22"/>
      <c r="JMP674" s="22"/>
      <c r="JMQ674" s="22"/>
      <c r="JMR674" s="22"/>
      <c r="JMS674" s="22"/>
      <c r="JMT674" s="22"/>
      <c r="JMU674" s="22"/>
      <c r="JMV674" s="22"/>
      <c r="JMW674" s="22"/>
      <c r="JMX674" s="22"/>
      <c r="JMY674" s="22"/>
      <c r="JMZ674" s="22"/>
      <c r="JNA674" s="22"/>
      <c r="JNB674" s="22"/>
      <c r="JNC674" s="22"/>
      <c r="JND674" s="22"/>
      <c r="JNE674" s="22"/>
      <c r="JNF674" s="22"/>
      <c r="JNG674" s="22"/>
      <c r="JNH674" s="22"/>
      <c r="JNI674" s="22"/>
      <c r="JNJ674" s="22"/>
      <c r="JNK674" s="22"/>
      <c r="JNL674" s="22"/>
      <c r="JNM674" s="22"/>
      <c r="JNN674" s="22"/>
      <c r="JNO674" s="22"/>
      <c r="JNP674" s="22"/>
      <c r="JNQ674" s="22"/>
      <c r="JNR674" s="22"/>
      <c r="JNS674" s="22"/>
      <c r="JNT674" s="22"/>
      <c r="JNU674" s="22"/>
      <c r="JNV674" s="22"/>
      <c r="JNW674" s="22"/>
      <c r="JNX674" s="22"/>
      <c r="JNY674" s="22"/>
      <c r="JNZ674" s="22"/>
      <c r="JOA674" s="22"/>
      <c r="JOB674" s="22"/>
      <c r="JOC674" s="22"/>
      <c r="JOD674" s="22"/>
      <c r="JOE674" s="22"/>
      <c r="JOF674" s="22"/>
      <c r="JOG674" s="22"/>
      <c r="JOH674" s="22"/>
      <c r="JOI674" s="22"/>
      <c r="JOJ674" s="22"/>
      <c r="JOK674" s="22"/>
      <c r="JOL674" s="22"/>
      <c r="JOM674" s="22"/>
      <c r="JON674" s="22"/>
      <c r="JOO674" s="22"/>
      <c r="JOP674" s="22"/>
      <c r="JOQ674" s="22"/>
      <c r="JOR674" s="22"/>
      <c r="JOS674" s="22"/>
      <c r="JOT674" s="22"/>
      <c r="JOU674" s="22"/>
      <c r="JOV674" s="22"/>
      <c r="JOW674" s="22"/>
      <c r="JOX674" s="22"/>
      <c r="JOY674" s="22"/>
      <c r="JOZ674" s="22"/>
      <c r="JPA674" s="22"/>
      <c r="JPB674" s="22"/>
      <c r="JPC674" s="22"/>
      <c r="JPD674" s="22"/>
      <c r="JPE674" s="22"/>
      <c r="JPF674" s="22"/>
      <c r="JPG674" s="22"/>
      <c r="JPH674" s="22"/>
      <c r="JPI674" s="22"/>
      <c r="JPJ674" s="22"/>
      <c r="JPK674" s="22"/>
      <c r="JPL674" s="22"/>
      <c r="JPM674" s="22"/>
      <c r="JPN674" s="22"/>
      <c r="JPO674" s="22"/>
      <c r="JPP674" s="22"/>
      <c r="JPQ674" s="22"/>
      <c r="JPR674" s="22"/>
      <c r="JPS674" s="22"/>
      <c r="JPT674" s="22"/>
      <c r="JPU674" s="22"/>
      <c r="JPV674" s="22"/>
      <c r="JPW674" s="22"/>
      <c r="JPX674" s="22"/>
      <c r="JPY674" s="22"/>
      <c r="JPZ674" s="22"/>
      <c r="JQA674" s="22"/>
      <c r="JQB674" s="22"/>
      <c r="JQC674" s="22"/>
      <c r="JQD674" s="22"/>
      <c r="JQE674" s="22"/>
      <c r="JQF674" s="22"/>
      <c r="JQG674" s="22"/>
      <c r="JQH674" s="22"/>
      <c r="JQI674" s="22"/>
      <c r="JQJ674" s="22"/>
      <c r="JQK674" s="22"/>
      <c r="JQL674" s="22"/>
      <c r="JQM674" s="22"/>
      <c r="JQN674" s="22"/>
      <c r="JQO674" s="22"/>
      <c r="JQP674" s="22"/>
      <c r="JQQ674" s="22"/>
      <c r="JQR674" s="22"/>
      <c r="JQS674" s="22"/>
      <c r="JQT674" s="22"/>
      <c r="JQU674" s="22"/>
      <c r="JQV674" s="22"/>
      <c r="JQW674" s="22"/>
      <c r="JQX674" s="22"/>
      <c r="JQY674" s="22"/>
      <c r="JQZ674" s="22"/>
      <c r="JRA674" s="22"/>
      <c r="JRB674" s="22"/>
      <c r="JRC674" s="22"/>
      <c r="JRD674" s="22"/>
      <c r="JRE674" s="22"/>
      <c r="JRF674" s="22"/>
      <c r="JRG674" s="22"/>
      <c r="JRH674" s="22"/>
      <c r="JRI674" s="22"/>
      <c r="JRJ674" s="22"/>
      <c r="JRK674" s="22"/>
      <c r="JRL674" s="22"/>
      <c r="JRM674" s="22"/>
      <c r="JRN674" s="22"/>
      <c r="JRO674" s="22"/>
      <c r="JRP674" s="22"/>
      <c r="JRQ674" s="22"/>
      <c r="JRR674" s="22"/>
      <c r="JRS674" s="22"/>
      <c r="JRT674" s="22"/>
      <c r="JRU674" s="22"/>
      <c r="JRV674" s="22"/>
      <c r="JRW674" s="22"/>
      <c r="JRX674" s="22"/>
      <c r="JRY674" s="22"/>
      <c r="JRZ674" s="22"/>
      <c r="JSA674" s="22"/>
      <c r="JSB674" s="22"/>
      <c r="JSC674" s="22"/>
      <c r="JSD674" s="22"/>
      <c r="JSE674" s="22"/>
      <c r="JSF674" s="22"/>
      <c r="JSG674" s="22"/>
      <c r="JSH674" s="22"/>
      <c r="JSI674" s="22"/>
      <c r="JSJ674" s="22"/>
      <c r="JSK674" s="22"/>
      <c r="JSL674" s="22"/>
      <c r="JSM674" s="22"/>
      <c r="JSN674" s="22"/>
      <c r="JSO674" s="22"/>
      <c r="JSP674" s="22"/>
      <c r="JSQ674" s="22"/>
      <c r="JSR674" s="22"/>
      <c r="JSS674" s="22"/>
      <c r="JST674" s="22"/>
      <c r="JSU674" s="22"/>
      <c r="JSV674" s="22"/>
      <c r="JSW674" s="22"/>
      <c r="JSX674" s="22"/>
      <c r="JSY674" s="22"/>
      <c r="JSZ674" s="22"/>
      <c r="JTA674" s="22"/>
      <c r="JTB674" s="22"/>
      <c r="JTC674" s="22"/>
      <c r="JTD674" s="22"/>
      <c r="JTE674" s="22"/>
      <c r="JTF674" s="22"/>
      <c r="JTG674" s="22"/>
      <c r="JTH674" s="22"/>
      <c r="JTI674" s="22"/>
      <c r="JTJ674" s="22"/>
      <c r="JTK674" s="22"/>
      <c r="JTL674" s="22"/>
      <c r="JTM674" s="22"/>
      <c r="JTN674" s="22"/>
      <c r="JTO674" s="22"/>
      <c r="JTP674" s="22"/>
      <c r="JTQ674" s="22"/>
      <c r="JTR674" s="22"/>
      <c r="JTS674" s="22"/>
      <c r="JTT674" s="22"/>
      <c r="JTU674" s="22"/>
      <c r="JTV674" s="22"/>
      <c r="JTW674" s="22"/>
      <c r="JTX674" s="22"/>
      <c r="JTY674" s="22"/>
      <c r="JTZ674" s="22"/>
      <c r="JUA674" s="22"/>
      <c r="JUB674" s="22"/>
      <c r="JUC674" s="22"/>
      <c r="JUD674" s="22"/>
      <c r="JUE674" s="22"/>
      <c r="JUF674" s="22"/>
      <c r="JUG674" s="22"/>
      <c r="JUH674" s="22"/>
      <c r="JUI674" s="22"/>
      <c r="JUJ674" s="22"/>
      <c r="JUK674" s="22"/>
      <c r="JUL674" s="22"/>
      <c r="JUM674" s="22"/>
      <c r="JUN674" s="22"/>
      <c r="JUO674" s="22"/>
      <c r="JUP674" s="22"/>
      <c r="JUQ674" s="22"/>
      <c r="JUR674" s="22"/>
      <c r="JUS674" s="22"/>
      <c r="JUT674" s="22"/>
      <c r="JUU674" s="22"/>
      <c r="JUV674" s="22"/>
      <c r="JUW674" s="22"/>
      <c r="JUX674" s="22"/>
      <c r="JUY674" s="22"/>
      <c r="JUZ674" s="22"/>
      <c r="JVA674" s="22"/>
      <c r="JVB674" s="22"/>
      <c r="JVC674" s="22"/>
      <c r="JVD674" s="22"/>
      <c r="JVE674" s="22"/>
      <c r="JVF674" s="22"/>
      <c r="JVG674" s="22"/>
      <c r="JVH674" s="22"/>
      <c r="JVI674" s="22"/>
      <c r="JVJ674" s="22"/>
      <c r="JVK674" s="22"/>
      <c r="JVL674" s="22"/>
      <c r="JVM674" s="22"/>
      <c r="JVN674" s="22"/>
      <c r="JVO674" s="22"/>
      <c r="JVP674" s="22"/>
      <c r="JVQ674" s="22"/>
      <c r="JVR674" s="22"/>
      <c r="JVS674" s="22"/>
      <c r="JVT674" s="22"/>
      <c r="JVU674" s="22"/>
      <c r="JVV674" s="22"/>
      <c r="JVW674" s="22"/>
      <c r="JVX674" s="22"/>
      <c r="JVY674" s="22"/>
      <c r="JVZ674" s="22"/>
      <c r="JWA674" s="22"/>
      <c r="JWB674" s="22"/>
      <c r="JWC674" s="22"/>
      <c r="JWD674" s="22"/>
      <c r="JWE674" s="22"/>
      <c r="JWF674" s="22"/>
      <c r="JWG674" s="22"/>
      <c r="JWH674" s="22"/>
      <c r="JWI674" s="22"/>
      <c r="JWJ674" s="22"/>
      <c r="JWK674" s="22"/>
      <c r="JWL674" s="22"/>
      <c r="JWM674" s="22"/>
      <c r="JWN674" s="22"/>
      <c r="JWO674" s="22"/>
      <c r="JWP674" s="22"/>
      <c r="JWQ674" s="22"/>
      <c r="JWR674" s="22"/>
      <c r="JWS674" s="22"/>
      <c r="JWT674" s="22"/>
      <c r="JWU674" s="22"/>
      <c r="JWV674" s="22"/>
      <c r="JWW674" s="22"/>
      <c r="JWX674" s="22"/>
      <c r="JWY674" s="22"/>
      <c r="JWZ674" s="22"/>
      <c r="JXA674" s="22"/>
      <c r="JXB674" s="22"/>
      <c r="JXC674" s="22"/>
      <c r="JXD674" s="22"/>
      <c r="JXE674" s="22"/>
      <c r="JXF674" s="22"/>
      <c r="JXG674" s="22"/>
      <c r="JXH674" s="22"/>
      <c r="JXI674" s="22"/>
      <c r="JXJ674" s="22"/>
      <c r="JXK674" s="22"/>
      <c r="JXL674" s="22"/>
      <c r="JXM674" s="22"/>
      <c r="JXN674" s="22"/>
      <c r="JXO674" s="22"/>
      <c r="JXP674" s="22"/>
      <c r="JXQ674" s="22"/>
      <c r="JXR674" s="22"/>
      <c r="JXS674" s="22"/>
      <c r="JXT674" s="22"/>
      <c r="JXU674" s="22"/>
      <c r="JXV674" s="22"/>
      <c r="JXW674" s="22"/>
      <c r="JXX674" s="22"/>
      <c r="JXY674" s="22"/>
      <c r="JXZ674" s="22"/>
      <c r="JYA674" s="22"/>
      <c r="JYB674" s="22"/>
      <c r="JYC674" s="22"/>
      <c r="JYD674" s="22"/>
      <c r="JYE674" s="22"/>
      <c r="JYF674" s="22"/>
      <c r="JYG674" s="22"/>
      <c r="JYH674" s="22"/>
      <c r="JYI674" s="22"/>
      <c r="JYJ674" s="22"/>
      <c r="JYK674" s="22"/>
      <c r="JYL674" s="22"/>
      <c r="JYM674" s="22"/>
      <c r="JYN674" s="22"/>
      <c r="JYO674" s="22"/>
      <c r="JYP674" s="22"/>
      <c r="JYQ674" s="22"/>
      <c r="JYR674" s="22"/>
      <c r="JYS674" s="22"/>
      <c r="JYT674" s="22"/>
      <c r="JYU674" s="22"/>
      <c r="JYV674" s="22"/>
      <c r="JYW674" s="22"/>
      <c r="JYX674" s="22"/>
      <c r="JYY674" s="22"/>
      <c r="JYZ674" s="22"/>
      <c r="JZA674" s="22"/>
      <c r="JZB674" s="22"/>
      <c r="JZC674" s="22"/>
      <c r="JZD674" s="22"/>
      <c r="JZE674" s="22"/>
      <c r="JZF674" s="22"/>
      <c r="JZG674" s="22"/>
      <c r="JZH674" s="22"/>
      <c r="JZI674" s="22"/>
      <c r="JZJ674" s="22"/>
      <c r="JZK674" s="22"/>
      <c r="JZL674" s="22"/>
      <c r="JZM674" s="22"/>
      <c r="JZN674" s="22"/>
      <c r="JZO674" s="22"/>
      <c r="JZP674" s="22"/>
      <c r="JZQ674" s="22"/>
      <c r="JZR674" s="22"/>
      <c r="JZS674" s="22"/>
      <c r="JZT674" s="22"/>
      <c r="JZU674" s="22"/>
      <c r="JZV674" s="22"/>
      <c r="JZW674" s="22"/>
      <c r="JZX674" s="22"/>
      <c r="JZY674" s="22"/>
      <c r="JZZ674" s="22"/>
      <c r="KAA674" s="22"/>
      <c r="KAB674" s="22"/>
      <c r="KAC674" s="22"/>
      <c r="KAD674" s="22"/>
      <c r="KAE674" s="22"/>
      <c r="KAF674" s="22"/>
      <c r="KAG674" s="22"/>
      <c r="KAH674" s="22"/>
      <c r="KAI674" s="22"/>
      <c r="KAJ674" s="22"/>
      <c r="KAK674" s="22"/>
      <c r="KAL674" s="22"/>
      <c r="KAM674" s="22"/>
      <c r="KAN674" s="22"/>
      <c r="KAO674" s="22"/>
      <c r="KAP674" s="22"/>
      <c r="KAQ674" s="22"/>
      <c r="KAR674" s="22"/>
      <c r="KAS674" s="22"/>
      <c r="KAT674" s="22"/>
      <c r="KAU674" s="22"/>
      <c r="KAV674" s="22"/>
      <c r="KAW674" s="22"/>
      <c r="KAX674" s="22"/>
      <c r="KAY674" s="22"/>
      <c r="KAZ674" s="22"/>
      <c r="KBA674" s="22"/>
      <c r="KBB674" s="22"/>
      <c r="KBC674" s="22"/>
      <c r="KBD674" s="22"/>
      <c r="KBE674" s="22"/>
      <c r="KBF674" s="22"/>
      <c r="KBG674" s="22"/>
      <c r="KBH674" s="22"/>
      <c r="KBI674" s="22"/>
      <c r="KBJ674" s="22"/>
      <c r="KBK674" s="22"/>
      <c r="KBL674" s="22"/>
      <c r="KBM674" s="22"/>
      <c r="KBN674" s="22"/>
      <c r="KBO674" s="22"/>
      <c r="KBP674" s="22"/>
      <c r="KBQ674" s="22"/>
      <c r="KBR674" s="22"/>
      <c r="KBS674" s="22"/>
      <c r="KBT674" s="22"/>
      <c r="KBU674" s="22"/>
      <c r="KBV674" s="22"/>
      <c r="KBW674" s="22"/>
      <c r="KBX674" s="22"/>
      <c r="KBY674" s="22"/>
      <c r="KBZ674" s="22"/>
      <c r="KCA674" s="22"/>
      <c r="KCB674" s="22"/>
      <c r="KCC674" s="22"/>
      <c r="KCD674" s="22"/>
      <c r="KCE674" s="22"/>
      <c r="KCF674" s="22"/>
      <c r="KCG674" s="22"/>
      <c r="KCH674" s="22"/>
      <c r="KCI674" s="22"/>
      <c r="KCJ674" s="22"/>
      <c r="KCK674" s="22"/>
      <c r="KCL674" s="22"/>
      <c r="KCM674" s="22"/>
      <c r="KCN674" s="22"/>
      <c r="KCO674" s="22"/>
      <c r="KCP674" s="22"/>
      <c r="KCQ674" s="22"/>
      <c r="KCR674" s="22"/>
      <c r="KCS674" s="22"/>
      <c r="KCT674" s="22"/>
      <c r="KCU674" s="22"/>
      <c r="KCV674" s="22"/>
      <c r="KCW674" s="22"/>
      <c r="KCX674" s="22"/>
      <c r="KCY674" s="22"/>
      <c r="KCZ674" s="22"/>
      <c r="KDA674" s="22"/>
      <c r="KDB674" s="22"/>
      <c r="KDC674" s="22"/>
      <c r="KDD674" s="22"/>
      <c r="KDE674" s="22"/>
      <c r="KDF674" s="22"/>
      <c r="KDG674" s="22"/>
      <c r="KDH674" s="22"/>
      <c r="KDI674" s="22"/>
      <c r="KDJ674" s="22"/>
      <c r="KDK674" s="22"/>
      <c r="KDL674" s="22"/>
      <c r="KDM674" s="22"/>
      <c r="KDN674" s="22"/>
      <c r="KDO674" s="22"/>
      <c r="KDP674" s="22"/>
      <c r="KDQ674" s="22"/>
      <c r="KDR674" s="22"/>
      <c r="KDS674" s="22"/>
      <c r="KDT674" s="22"/>
      <c r="KDU674" s="22"/>
      <c r="KDV674" s="22"/>
      <c r="KDW674" s="22"/>
      <c r="KDX674" s="22"/>
      <c r="KDY674" s="22"/>
      <c r="KDZ674" s="22"/>
      <c r="KEA674" s="22"/>
      <c r="KEB674" s="22"/>
      <c r="KEC674" s="22"/>
      <c r="KED674" s="22"/>
      <c r="KEE674" s="22"/>
      <c r="KEF674" s="22"/>
      <c r="KEG674" s="22"/>
      <c r="KEH674" s="22"/>
      <c r="KEI674" s="22"/>
      <c r="KEJ674" s="22"/>
      <c r="KEK674" s="22"/>
      <c r="KEL674" s="22"/>
      <c r="KEM674" s="22"/>
      <c r="KEN674" s="22"/>
      <c r="KEO674" s="22"/>
      <c r="KEP674" s="22"/>
      <c r="KEQ674" s="22"/>
      <c r="KER674" s="22"/>
      <c r="KES674" s="22"/>
      <c r="KET674" s="22"/>
      <c r="KEU674" s="22"/>
      <c r="KEV674" s="22"/>
      <c r="KEW674" s="22"/>
      <c r="KEX674" s="22"/>
      <c r="KEY674" s="22"/>
      <c r="KEZ674" s="22"/>
      <c r="KFA674" s="22"/>
      <c r="KFB674" s="22"/>
      <c r="KFC674" s="22"/>
      <c r="KFD674" s="22"/>
      <c r="KFE674" s="22"/>
      <c r="KFF674" s="22"/>
      <c r="KFG674" s="22"/>
      <c r="KFH674" s="22"/>
      <c r="KFI674" s="22"/>
      <c r="KFJ674" s="22"/>
      <c r="KFK674" s="22"/>
      <c r="KFL674" s="22"/>
      <c r="KFM674" s="22"/>
      <c r="KFN674" s="22"/>
      <c r="KFO674" s="22"/>
      <c r="KFP674" s="22"/>
      <c r="KFQ674" s="22"/>
      <c r="KFR674" s="22"/>
      <c r="KFS674" s="22"/>
      <c r="KFT674" s="22"/>
      <c r="KFU674" s="22"/>
      <c r="KFV674" s="22"/>
      <c r="KFW674" s="22"/>
      <c r="KFX674" s="22"/>
      <c r="KFY674" s="22"/>
      <c r="KFZ674" s="22"/>
      <c r="KGA674" s="22"/>
      <c r="KGB674" s="22"/>
      <c r="KGC674" s="22"/>
      <c r="KGD674" s="22"/>
      <c r="KGE674" s="22"/>
      <c r="KGF674" s="22"/>
      <c r="KGG674" s="22"/>
      <c r="KGH674" s="22"/>
      <c r="KGI674" s="22"/>
      <c r="KGJ674" s="22"/>
      <c r="KGK674" s="22"/>
      <c r="KGL674" s="22"/>
      <c r="KGM674" s="22"/>
      <c r="KGN674" s="22"/>
      <c r="KGO674" s="22"/>
      <c r="KGP674" s="22"/>
      <c r="KGQ674" s="22"/>
      <c r="KGR674" s="22"/>
      <c r="KGS674" s="22"/>
      <c r="KGT674" s="22"/>
      <c r="KGU674" s="22"/>
      <c r="KGV674" s="22"/>
      <c r="KGW674" s="22"/>
      <c r="KGX674" s="22"/>
      <c r="KGY674" s="22"/>
      <c r="KGZ674" s="22"/>
      <c r="KHA674" s="22"/>
      <c r="KHB674" s="22"/>
      <c r="KHC674" s="22"/>
      <c r="KHD674" s="22"/>
      <c r="KHE674" s="22"/>
      <c r="KHF674" s="22"/>
      <c r="KHG674" s="22"/>
      <c r="KHH674" s="22"/>
      <c r="KHI674" s="22"/>
      <c r="KHJ674" s="22"/>
      <c r="KHK674" s="22"/>
      <c r="KHL674" s="22"/>
      <c r="KHM674" s="22"/>
      <c r="KHN674" s="22"/>
      <c r="KHO674" s="22"/>
      <c r="KHP674" s="22"/>
      <c r="KHQ674" s="22"/>
      <c r="KHR674" s="22"/>
      <c r="KHS674" s="22"/>
      <c r="KHT674" s="22"/>
      <c r="KHU674" s="22"/>
      <c r="KHV674" s="22"/>
      <c r="KHW674" s="22"/>
      <c r="KHX674" s="22"/>
      <c r="KHY674" s="22"/>
      <c r="KHZ674" s="22"/>
      <c r="KIA674" s="22"/>
      <c r="KIB674" s="22"/>
      <c r="KIC674" s="22"/>
      <c r="KID674" s="22"/>
      <c r="KIE674" s="22"/>
      <c r="KIF674" s="22"/>
      <c r="KIG674" s="22"/>
      <c r="KIH674" s="22"/>
      <c r="KII674" s="22"/>
      <c r="KIJ674" s="22"/>
      <c r="KIK674" s="22"/>
      <c r="KIL674" s="22"/>
      <c r="KIM674" s="22"/>
      <c r="KIN674" s="22"/>
      <c r="KIO674" s="22"/>
      <c r="KIP674" s="22"/>
      <c r="KIQ674" s="22"/>
      <c r="KIR674" s="22"/>
      <c r="KIS674" s="22"/>
      <c r="KIT674" s="22"/>
      <c r="KIU674" s="22"/>
      <c r="KIV674" s="22"/>
      <c r="KIW674" s="22"/>
      <c r="KIX674" s="22"/>
      <c r="KIY674" s="22"/>
      <c r="KIZ674" s="22"/>
      <c r="KJA674" s="22"/>
      <c r="KJB674" s="22"/>
      <c r="KJC674" s="22"/>
      <c r="KJD674" s="22"/>
      <c r="KJE674" s="22"/>
      <c r="KJF674" s="22"/>
      <c r="KJG674" s="22"/>
      <c r="KJH674" s="22"/>
      <c r="KJI674" s="22"/>
      <c r="KJJ674" s="22"/>
      <c r="KJK674" s="22"/>
      <c r="KJL674" s="22"/>
      <c r="KJM674" s="22"/>
      <c r="KJN674" s="22"/>
      <c r="KJO674" s="22"/>
      <c r="KJP674" s="22"/>
      <c r="KJQ674" s="22"/>
      <c r="KJR674" s="22"/>
      <c r="KJS674" s="22"/>
      <c r="KJT674" s="22"/>
      <c r="KJU674" s="22"/>
      <c r="KJV674" s="22"/>
      <c r="KJW674" s="22"/>
      <c r="KJX674" s="22"/>
      <c r="KJY674" s="22"/>
      <c r="KJZ674" s="22"/>
      <c r="KKA674" s="22"/>
      <c r="KKB674" s="22"/>
      <c r="KKC674" s="22"/>
      <c r="KKD674" s="22"/>
      <c r="KKE674" s="22"/>
      <c r="KKF674" s="22"/>
      <c r="KKG674" s="22"/>
      <c r="KKH674" s="22"/>
      <c r="KKI674" s="22"/>
      <c r="KKJ674" s="22"/>
      <c r="KKK674" s="22"/>
      <c r="KKL674" s="22"/>
      <c r="KKM674" s="22"/>
      <c r="KKN674" s="22"/>
      <c r="KKO674" s="22"/>
      <c r="KKP674" s="22"/>
      <c r="KKQ674" s="22"/>
      <c r="KKR674" s="22"/>
      <c r="KKS674" s="22"/>
      <c r="KKT674" s="22"/>
      <c r="KKU674" s="22"/>
      <c r="KKV674" s="22"/>
      <c r="KKW674" s="22"/>
      <c r="KKX674" s="22"/>
      <c r="KKY674" s="22"/>
      <c r="KKZ674" s="22"/>
      <c r="KLA674" s="22"/>
      <c r="KLB674" s="22"/>
      <c r="KLC674" s="22"/>
      <c r="KLD674" s="22"/>
      <c r="KLE674" s="22"/>
      <c r="KLF674" s="22"/>
      <c r="KLG674" s="22"/>
      <c r="KLH674" s="22"/>
      <c r="KLI674" s="22"/>
      <c r="KLJ674" s="22"/>
      <c r="KLK674" s="22"/>
      <c r="KLL674" s="22"/>
      <c r="KLM674" s="22"/>
      <c r="KLN674" s="22"/>
      <c r="KLO674" s="22"/>
      <c r="KLP674" s="22"/>
      <c r="KLQ674" s="22"/>
      <c r="KLR674" s="22"/>
      <c r="KLS674" s="22"/>
      <c r="KLT674" s="22"/>
      <c r="KLU674" s="22"/>
      <c r="KLV674" s="22"/>
      <c r="KLW674" s="22"/>
      <c r="KLX674" s="22"/>
      <c r="KLY674" s="22"/>
      <c r="KLZ674" s="22"/>
      <c r="KMA674" s="22"/>
      <c r="KMB674" s="22"/>
      <c r="KMC674" s="22"/>
      <c r="KMD674" s="22"/>
      <c r="KME674" s="22"/>
      <c r="KMF674" s="22"/>
      <c r="KMG674" s="22"/>
      <c r="KMH674" s="22"/>
      <c r="KMI674" s="22"/>
      <c r="KMJ674" s="22"/>
      <c r="KMK674" s="22"/>
      <c r="KML674" s="22"/>
      <c r="KMM674" s="22"/>
      <c r="KMN674" s="22"/>
      <c r="KMO674" s="22"/>
      <c r="KMP674" s="22"/>
      <c r="KMQ674" s="22"/>
      <c r="KMR674" s="22"/>
      <c r="KMS674" s="22"/>
      <c r="KMT674" s="22"/>
      <c r="KMU674" s="22"/>
      <c r="KMV674" s="22"/>
      <c r="KMW674" s="22"/>
      <c r="KMX674" s="22"/>
      <c r="KMY674" s="22"/>
      <c r="KMZ674" s="22"/>
      <c r="KNA674" s="22"/>
      <c r="KNB674" s="22"/>
      <c r="KNC674" s="22"/>
      <c r="KND674" s="22"/>
      <c r="KNE674" s="22"/>
      <c r="KNF674" s="22"/>
      <c r="KNG674" s="22"/>
      <c r="KNH674" s="22"/>
      <c r="KNI674" s="22"/>
      <c r="KNJ674" s="22"/>
      <c r="KNK674" s="22"/>
      <c r="KNL674" s="22"/>
      <c r="KNM674" s="22"/>
      <c r="KNN674" s="22"/>
      <c r="KNO674" s="22"/>
      <c r="KNP674" s="22"/>
      <c r="KNQ674" s="22"/>
      <c r="KNR674" s="22"/>
      <c r="KNS674" s="22"/>
      <c r="KNT674" s="22"/>
      <c r="KNU674" s="22"/>
      <c r="KNV674" s="22"/>
      <c r="KNW674" s="22"/>
      <c r="KNX674" s="22"/>
      <c r="KNY674" s="22"/>
      <c r="KNZ674" s="22"/>
      <c r="KOA674" s="22"/>
      <c r="KOB674" s="22"/>
      <c r="KOC674" s="22"/>
      <c r="KOD674" s="22"/>
      <c r="KOE674" s="22"/>
      <c r="KOF674" s="22"/>
      <c r="KOG674" s="22"/>
      <c r="KOH674" s="22"/>
      <c r="KOI674" s="22"/>
      <c r="KOJ674" s="22"/>
      <c r="KOK674" s="22"/>
      <c r="KOL674" s="22"/>
      <c r="KOM674" s="22"/>
      <c r="KON674" s="22"/>
      <c r="KOO674" s="22"/>
      <c r="KOP674" s="22"/>
      <c r="KOQ674" s="22"/>
      <c r="KOR674" s="22"/>
      <c r="KOS674" s="22"/>
      <c r="KOT674" s="22"/>
      <c r="KOU674" s="22"/>
      <c r="KOV674" s="22"/>
      <c r="KOW674" s="22"/>
      <c r="KOX674" s="22"/>
      <c r="KOY674" s="22"/>
      <c r="KOZ674" s="22"/>
      <c r="KPA674" s="22"/>
      <c r="KPB674" s="22"/>
      <c r="KPC674" s="22"/>
      <c r="KPD674" s="22"/>
      <c r="KPE674" s="22"/>
      <c r="KPF674" s="22"/>
      <c r="KPG674" s="22"/>
      <c r="KPH674" s="22"/>
      <c r="KPI674" s="22"/>
      <c r="KPJ674" s="22"/>
      <c r="KPK674" s="22"/>
      <c r="KPL674" s="22"/>
      <c r="KPM674" s="22"/>
      <c r="KPN674" s="22"/>
      <c r="KPO674" s="22"/>
      <c r="KPP674" s="22"/>
      <c r="KPQ674" s="22"/>
      <c r="KPR674" s="22"/>
      <c r="KPS674" s="22"/>
      <c r="KPT674" s="22"/>
      <c r="KPU674" s="22"/>
      <c r="KPV674" s="22"/>
      <c r="KPW674" s="22"/>
      <c r="KPX674" s="22"/>
      <c r="KPY674" s="22"/>
      <c r="KPZ674" s="22"/>
      <c r="KQA674" s="22"/>
      <c r="KQB674" s="22"/>
      <c r="KQC674" s="22"/>
      <c r="KQD674" s="22"/>
      <c r="KQE674" s="22"/>
      <c r="KQF674" s="22"/>
      <c r="KQG674" s="22"/>
      <c r="KQH674" s="22"/>
      <c r="KQI674" s="22"/>
      <c r="KQJ674" s="22"/>
      <c r="KQK674" s="22"/>
      <c r="KQL674" s="22"/>
      <c r="KQM674" s="22"/>
      <c r="KQN674" s="22"/>
      <c r="KQO674" s="22"/>
      <c r="KQP674" s="22"/>
      <c r="KQQ674" s="22"/>
      <c r="KQR674" s="22"/>
      <c r="KQS674" s="22"/>
      <c r="KQT674" s="22"/>
      <c r="KQU674" s="22"/>
      <c r="KQV674" s="22"/>
      <c r="KQW674" s="22"/>
      <c r="KQX674" s="22"/>
      <c r="KQY674" s="22"/>
      <c r="KQZ674" s="22"/>
      <c r="KRA674" s="22"/>
      <c r="KRB674" s="22"/>
      <c r="KRC674" s="22"/>
      <c r="KRD674" s="22"/>
      <c r="KRE674" s="22"/>
      <c r="KRF674" s="22"/>
      <c r="KRG674" s="22"/>
      <c r="KRH674" s="22"/>
      <c r="KRI674" s="22"/>
      <c r="KRJ674" s="22"/>
      <c r="KRK674" s="22"/>
      <c r="KRL674" s="22"/>
      <c r="KRM674" s="22"/>
      <c r="KRN674" s="22"/>
      <c r="KRO674" s="22"/>
      <c r="KRP674" s="22"/>
      <c r="KRQ674" s="22"/>
      <c r="KRR674" s="22"/>
      <c r="KRS674" s="22"/>
      <c r="KRT674" s="22"/>
      <c r="KRU674" s="22"/>
      <c r="KRV674" s="22"/>
      <c r="KRW674" s="22"/>
      <c r="KRX674" s="22"/>
      <c r="KRY674" s="22"/>
      <c r="KRZ674" s="22"/>
      <c r="KSA674" s="22"/>
      <c r="KSB674" s="22"/>
      <c r="KSC674" s="22"/>
      <c r="KSD674" s="22"/>
      <c r="KSE674" s="22"/>
      <c r="KSF674" s="22"/>
      <c r="KSG674" s="22"/>
      <c r="KSH674" s="22"/>
      <c r="KSI674" s="22"/>
      <c r="KSJ674" s="22"/>
      <c r="KSK674" s="22"/>
      <c r="KSL674" s="22"/>
      <c r="KSM674" s="22"/>
      <c r="KSN674" s="22"/>
      <c r="KSO674" s="22"/>
      <c r="KSP674" s="22"/>
      <c r="KSQ674" s="22"/>
      <c r="KSR674" s="22"/>
      <c r="KSS674" s="22"/>
      <c r="KST674" s="22"/>
      <c r="KSU674" s="22"/>
      <c r="KSV674" s="22"/>
      <c r="KSW674" s="22"/>
      <c r="KSX674" s="22"/>
      <c r="KSY674" s="22"/>
      <c r="KSZ674" s="22"/>
      <c r="KTA674" s="22"/>
      <c r="KTB674" s="22"/>
      <c r="KTC674" s="22"/>
      <c r="KTD674" s="22"/>
      <c r="KTE674" s="22"/>
      <c r="KTF674" s="22"/>
      <c r="KTG674" s="22"/>
      <c r="KTH674" s="22"/>
      <c r="KTI674" s="22"/>
      <c r="KTJ674" s="22"/>
      <c r="KTK674" s="22"/>
      <c r="KTL674" s="22"/>
      <c r="KTM674" s="22"/>
      <c r="KTN674" s="22"/>
      <c r="KTO674" s="22"/>
      <c r="KTP674" s="22"/>
      <c r="KTQ674" s="22"/>
      <c r="KTR674" s="22"/>
      <c r="KTS674" s="22"/>
      <c r="KTT674" s="22"/>
      <c r="KTU674" s="22"/>
      <c r="KTV674" s="22"/>
      <c r="KTW674" s="22"/>
      <c r="KTX674" s="22"/>
      <c r="KTY674" s="22"/>
      <c r="KTZ674" s="22"/>
      <c r="KUA674" s="22"/>
      <c r="KUB674" s="22"/>
      <c r="KUC674" s="22"/>
      <c r="KUD674" s="22"/>
      <c r="KUE674" s="22"/>
      <c r="KUF674" s="22"/>
      <c r="KUG674" s="22"/>
      <c r="KUH674" s="22"/>
      <c r="KUI674" s="22"/>
      <c r="KUJ674" s="22"/>
      <c r="KUK674" s="22"/>
      <c r="KUL674" s="22"/>
      <c r="KUM674" s="22"/>
      <c r="KUN674" s="22"/>
      <c r="KUO674" s="22"/>
      <c r="KUP674" s="22"/>
      <c r="KUQ674" s="22"/>
      <c r="KUR674" s="22"/>
      <c r="KUS674" s="22"/>
      <c r="KUT674" s="22"/>
      <c r="KUU674" s="22"/>
      <c r="KUV674" s="22"/>
      <c r="KUW674" s="22"/>
      <c r="KUX674" s="22"/>
      <c r="KUY674" s="22"/>
      <c r="KUZ674" s="22"/>
      <c r="KVA674" s="22"/>
      <c r="KVB674" s="22"/>
      <c r="KVC674" s="22"/>
      <c r="KVD674" s="22"/>
      <c r="KVE674" s="22"/>
      <c r="KVF674" s="22"/>
      <c r="KVG674" s="22"/>
      <c r="KVH674" s="22"/>
      <c r="KVI674" s="22"/>
      <c r="KVJ674" s="22"/>
      <c r="KVK674" s="22"/>
      <c r="KVL674" s="22"/>
      <c r="KVM674" s="22"/>
      <c r="KVN674" s="22"/>
      <c r="KVO674" s="22"/>
      <c r="KVP674" s="22"/>
      <c r="KVQ674" s="22"/>
      <c r="KVR674" s="22"/>
      <c r="KVS674" s="22"/>
      <c r="KVT674" s="22"/>
      <c r="KVU674" s="22"/>
      <c r="KVV674" s="22"/>
      <c r="KVW674" s="22"/>
      <c r="KVX674" s="22"/>
      <c r="KVY674" s="22"/>
      <c r="KVZ674" s="22"/>
      <c r="KWA674" s="22"/>
      <c r="KWB674" s="22"/>
      <c r="KWC674" s="22"/>
      <c r="KWD674" s="22"/>
      <c r="KWE674" s="22"/>
      <c r="KWF674" s="22"/>
      <c r="KWG674" s="22"/>
      <c r="KWH674" s="22"/>
      <c r="KWI674" s="22"/>
      <c r="KWJ674" s="22"/>
      <c r="KWK674" s="22"/>
      <c r="KWL674" s="22"/>
      <c r="KWM674" s="22"/>
      <c r="KWN674" s="22"/>
      <c r="KWO674" s="22"/>
      <c r="KWP674" s="22"/>
      <c r="KWQ674" s="22"/>
      <c r="KWR674" s="22"/>
      <c r="KWS674" s="22"/>
      <c r="KWT674" s="22"/>
      <c r="KWU674" s="22"/>
      <c r="KWV674" s="22"/>
      <c r="KWW674" s="22"/>
      <c r="KWX674" s="22"/>
      <c r="KWY674" s="22"/>
      <c r="KWZ674" s="22"/>
      <c r="KXA674" s="22"/>
      <c r="KXB674" s="22"/>
      <c r="KXC674" s="22"/>
      <c r="KXD674" s="22"/>
      <c r="KXE674" s="22"/>
      <c r="KXF674" s="22"/>
      <c r="KXG674" s="22"/>
      <c r="KXH674" s="22"/>
      <c r="KXI674" s="22"/>
      <c r="KXJ674" s="22"/>
      <c r="KXK674" s="22"/>
      <c r="KXL674" s="22"/>
      <c r="KXM674" s="22"/>
      <c r="KXN674" s="22"/>
      <c r="KXO674" s="22"/>
      <c r="KXP674" s="22"/>
      <c r="KXQ674" s="22"/>
      <c r="KXR674" s="22"/>
      <c r="KXS674" s="22"/>
      <c r="KXT674" s="22"/>
      <c r="KXU674" s="22"/>
      <c r="KXV674" s="22"/>
      <c r="KXW674" s="22"/>
      <c r="KXX674" s="22"/>
      <c r="KXY674" s="22"/>
      <c r="KXZ674" s="22"/>
      <c r="KYA674" s="22"/>
      <c r="KYB674" s="22"/>
      <c r="KYC674" s="22"/>
      <c r="KYD674" s="22"/>
      <c r="KYE674" s="22"/>
      <c r="KYF674" s="22"/>
      <c r="KYG674" s="22"/>
      <c r="KYH674" s="22"/>
      <c r="KYI674" s="22"/>
      <c r="KYJ674" s="22"/>
      <c r="KYK674" s="22"/>
      <c r="KYL674" s="22"/>
      <c r="KYM674" s="22"/>
      <c r="KYN674" s="22"/>
      <c r="KYO674" s="22"/>
      <c r="KYP674" s="22"/>
      <c r="KYQ674" s="22"/>
      <c r="KYR674" s="22"/>
      <c r="KYS674" s="22"/>
      <c r="KYT674" s="22"/>
      <c r="KYU674" s="22"/>
      <c r="KYV674" s="22"/>
      <c r="KYW674" s="22"/>
      <c r="KYX674" s="22"/>
      <c r="KYY674" s="22"/>
      <c r="KYZ674" s="22"/>
      <c r="KZA674" s="22"/>
      <c r="KZB674" s="22"/>
      <c r="KZC674" s="22"/>
      <c r="KZD674" s="22"/>
      <c r="KZE674" s="22"/>
      <c r="KZF674" s="22"/>
      <c r="KZG674" s="22"/>
      <c r="KZH674" s="22"/>
      <c r="KZI674" s="22"/>
      <c r="KZJ674" s="22"/>
      <c r="KZK674" s="22"/>
      <c r="KZL674" s="22"/>
      <c r="KZM674" s="22"/>
      <c r="KZN674" s="22"/>
      <c r="KZO674" s="22"/>
      <c r="KZP674" s="22"/>
      <c r="KZQ674" s="22"/>
      <c r="KZR674" s="22"/>
      <c r="KZS674" s="22"/>
      <c r="KZT674" s="22"/>
      <c r="KZU674" s="22"/>
      <c r="KZV674" s="22"/>
      <c r="KZW674" s="22"/>
      <c r="KZX674" s="22"/>
      <c r="KZY674" s="22"/>
      <c r="KZZ674" s="22"/>
      <c r="LAA674" s="22"/>
      <c r="LAB674" s="22"/>
      <c r="LAC674" s="22"/>
      <c r="LAD674" s="22"/>
      <c r="LAE674" s="22"/>
      <c r="LAF674" s="22"/>
      <c r="LAG674" s="22"/>
      <c r="LAH674" s="22"/>
      <c r="LAI674" s="22"/>
      <c r="LAJ674" s="22"/>
      <c r="LAK674" s="22"/>
      <c r="LAL674" s="22"/>
      <c r="LAM674" s="22"/>
      <c r="LAN674" s="22"/>
      <c r="LAO674" s="22"/>
      <c r="LAP674" s="22"/>
      <c r="LAQ674" s="22"/>
      <c r="LAR674" s="22"/>
      <c r="LAS674" s="22"/>
      <c r="LAT674" s="22"/>
      <c r="LAU674" s="22"/>
      <c r="LAV674" s="22"/>
      <c r="LAW674" s="22"/>
      <c r="LAX674" s="22"/>
      <c r="LAY674" s="22"/>
      <c r="LAZ674" s="22"/>
      <c r="LBA674" s="22"/>
      <c r="LBB674" s="22"/>
      <c r="LBC674" s="22"/>
      <c r="LBD674" s="22"/>
      <c r="LBE674" s="22"/>
      <c r="LBF674" s="22"/>
      <c r="LBG674" s="22"/>
      <c r="LBH674" s="22"/>
      <c r="LBI674" s="22"/>
      <c r="LBJ674" s="22"/>
      <c r="LBK674" s="22"/>
      <c r="LBL674" s="22"/>
      <c r="LBM674" s="22"/>
      <c r="LBN674" s="22"/>
      <c r="LBO674" s="22"/>
      <c r="LBP674" s="22"/>
      <c r="LBQ674" s="22"/>
      <c r="LBR674" s="22"/>
      <c r="LBS674" s="22"/>
      <c r="LBT674" s="22"/>
      <c r="LBU674" s="22"/>
      <c r="LBV674" s="22"/>
      <c r="LBW674" s="22"/>
      <c r="LBX674" s="22"/>
      <c r="LBY674" s="22"/>
      <c r="LBZ674" s="22"/>
      <c r="LCA674" s="22"/>
      <c r="LCB674" s="22"/>
      <c r="LCC674" s="22"/>
      <c r="LCD674" s="22"/>
      <c r="LCE674" s="22"/>
      <c r="LCF674" s="22"/>
      <c r="LCG674" s="22"/>
      <c r="LCH674" s="22"/>
      <c r="LCI674" s="22"/>
      <c r="LCJ674" s="22"/>
      <c r="LCK674" s="22"/>
      <c r="LCL674" s="22"/>
      <c r="LCM674" s="22"/>
      <c r="LCN674" s="22"/>
      <c r="LCO674" s="22"/>
      <c r="LCP674" s="22"/>
      <c r="LCQ674" s="22"/>
      <c r="LCR674" s="22"/>
      <c r="LCS674" s="22"/>
      <c r="LCT674" s="22"/>
      <c r="LCU674" s="22"/>
      <c r="LCV674" s="22"/>
      <c r="LCW674" s="22"/>
      <c r="LCX674" s="22"/>
      <c r="LCY674" s="22"/>
      <c r="LCZ674" s="22"/>
      <c r="LDA674" s="22"/>
      <c r="LDB674" s="22"/>
      <c r="LDC674" s="22"/>
      <c r="LDD674" s="22"/>
      <c r="LDE674" s="22"/>
      <c r="LDF674" s="22"/>
      <c r="LDG674" s="22"/>
      <c r="LDH674" s="22"/>
      <c r="LDI674" s="22"/>
      <c r="LDJ674" s="22"/>
      <c r="LDK674" s="22"/>
      <c r="LDL674" s="22"/>
      <c r="LDM674" s="22"/>
      <c r="LDN674" s="22"/>
      <c r="LDO674" s="22"/>
      <c r="LDP674" s="22"/>
      <c r="LDQ674" s="22"/>
      <c r="LDR674" s="22"/>
      <c r="LDS674" s="22"/>
      <c r="LDT674" s="22"/>
      <c r="LDU674" s="22"/>
      <c r="LDV674" s="22"/>
      <c r="LDW674" s="22"/>
      <c r="LDX674" s="22"/>
      <c r="LDY674" s="22"/>
      <c r="LDZ674" s="22"/>
      <c r="LEA674" s="22"/>
      <c r="LEB674" s="22"/>
      <c r="LEC674" s="22"/>
      <c r="LED674" s="22"/>
      <c r="LEE674" s="22"/>
      <c r="LEF674" s="22"/>
      <c r="LEG674" s="22"/>
      <c r="LEH674" s="22"/>
      <c r="LEI674" s="22"/>
      <c r="LEJ674" s="22"/>
      <c r="LEK674" s="22"/>
      <c r="LEL674" s="22"/>
      <c r="LEM674" s="22"/>
      <c r="LEN674" s="22"/>
      <c r="LEO674" s="22"/>
      <c r="LEP674" s="22"/>
      <c r="LEQ674" s="22"/>
      <c r="LER674" s="22"/>
      <c r="LES674" s="22"/>
      <c r="LET674" s="22"/>
      <c r="LEU674" s="22"/>
      <c r="LEV674" s="22"/>
      <c r="LEW674" s="22"/>
      <c r="LEX674" s="22"/>
      <c r="LEY674" s="22"/>
      <c r="LEZ674" s="22"/>
      <c r="LFA674" s="22"/>
      <c r="LFB674" s="22"/>
      <c r="LFC674" s="22"/>
      <c r="LFD674" s="22"/>
      <c r="LFE674" s="22"/>
      <c r="LFF674" s="22"/>
      <c r="LFG674" s="22"/>
      <c r="LFH674" s="22"/>
      <c r="LFI674" s="22"/>
      <c r="LFJ674" s="22"/>
      <c r="LFK674" s="22"/>
      <c r="LFL674" s="22"/>
      <c r="LFM674" s="22"/>
      <c r="LFN674" s="22"/>
      <c r="LFO674" s="22"/>
      <c r="LFP674" s="22"/>
      <c r="LFQ674" s="22"/>
      <c r="LFR674" s="22"/>
      <c r="LFS674" s="22"/>
      <c r="LFT674" s="22"/>
      <c r="LFU674" s="22"/>
      <c r="LFV674" s="22"/>
      <c r="LFW674" s="22"/>
      <c r="LFX674" s="22"/>
      <c r="LFY674" s="22"/>
      <c r="LFZ674" s="22"/>
      <c r="LGA674" s="22"/>
      <c r="LGB674" s="22"/>
      <c r="LGC674" s="22"/>
      <c r="LGD674" s="22"/>
      <c r="LGE674" s="22"/>
      <c r="LGF674" s="22"/>
      <c r="LGG674" s="22"/>
      <c r="LGH674" s="22"/>
      <c r="LGI674" s="22"/>
      <c r="LGJ674" s="22"/>
      <c r="LGK674" s="22"/>
      <c r="LGL674" s="22"/>
      <c r="LGM674" s="22"/>
      <c r="LGN674" s="22"/>
      <c r="LGO674" s="22"/>
      <c r="LGP674" s="22"/>
      <c r="LGQ674" s="22"/>
      <c r="LGR674" s="22"/>
      <c r="LGS674" s="22"/>
      <c r="LGT674" s="22"/>
      <c r="LGU674" s="22"/>
      <c r="LGV674" s="22"/>
      <c r="LGW674" s="22"/>
      <c r="LGX674" s="22"/>
      <c r="LGY674" s="22"/>
      <c r="LGZ674" s="22"/>
      <c r="LHA674" s="22"/>
      <c r="LHB674" s="22"/>
      <c r="LHC674" s="22"/>
      <c r="LHD674" s="22"/>
      <c r="LHE674" s="22"/>
      <c r="LHF674" s="22"/>
      <c r="LHG674" s="22"/>
      <c r="LHH674" s="22"/>
      <c r="LHI674" s="22"/>
      <c r="LHJ674" s="22"/>
      <c r="LHK674" s="22"/>
      <c r="LHL674" s="22"/>
      <c r="LHM674" s="22"/>
      <c r="LHN674" s="22"/>
      <c r="LHO674" s="22"/>
      <c r="LHP674" s="22"/>
      <c r="LHQ674" s="22"/>
      <c r="LHR674" s="22"/>
      <c r="LHS674" s="22"/>
      <c r="LHT674" s="22"/>
      <c r="LHU674" s="22"/>
      <c r="LHV674" s="22"/>
      <c r="LHW674" s="22"/>
      <c r="LHX674" s="22"/>
      <c r="LHY674" s="22"/>
      <c r="LHZ674" s="22"/>
      <c r="LIA674" s="22"/>
      <c r="LIB674" s="22"/>
      <c r="LIC674" s="22"/>
      <c r="LID674" s="22"/>
      <c r="LIE674" s="22"/>
      <c r="LIF674" s="22"/>
      <c r="LIG674" s="22"/>
      <c r="LIH674" s="22"/>
      <c r="LII674" s="22"/>
      <c r="LIJ674" s="22"/>
      <c r="LIK674" s="22"/>
      <c r="LIL674" s="22"/>
      <c r="LIM674" s="22"/>
      <c r="LIN674" s="22"/>
      <c r="LIO674" s="22"/>
      <c r="LIP674" s="22"/>
      <c r="LIQ674" s="22"/>
      <c r="LIR674" s="22"/>
      <c r="LIS674" s="22"/>
      <c r="LIT674" s="22"/>
      <c r="LIU674" s="22"/>
      <c r="LIV674" s="22"/>
      <c r="LIW674" s="22"/>
      <c r="LIX674" s="22"/>
      <c r="LIY674" s="22"/>
      <c r="LIZ674" s="22"/>
      <c r="LJA674" s="22"/>
      <c r="LJB674" s="22"/>
      <c r="LJC674" s="22"/>
      <c r="LJD674" s="22"/>
      <c r="LJE674" s="22"/>
      <c r="LJF674" s="22"/>
      <c r="LJG674" s="22"/>
      <c r="LJH674" s="22"/>
      <c r="LJI674" s="22"/>
      <c r="LJJ674" s="22"/>
      <c r="LJK674" s="22"/>
      <c r="LJL674" s="22"/>
      <c r="LJM674" s="22"/>
      <c r="LJN674" s="22"/>
      <c r="LJO674" s="22"/>
      <c r="LJP674" s="22"/>
      <c r="LJQ674" s="22"/>
      <c r="LJR674" s="22"/>
      <c r="LJS674" s="22"/>
      <c r="LJT674" s="22"/>
      <c r="LJU674" s="22"/>
      <c r="LJV674" s="22"/>
      <c r="LJW674" s="22"/>
      <c r="LJX674" s="22"/>
      <c r="LJY674" s="22"/>
      <c r="LJZ674" s="22"/>
      <c r="LKA674" s="22"/>
      <c r="LKB674" s="22"/>
      <c r="LKC674" s="22"/>
      <c r="LKD674" s="22"/>
      <c r="LKE674" s="22"/>
      <c r="LKF674" s="22"/>
      <c r="LKG674" s="22"/>
      <c r="LKH674" s="22"/>
      <c r="LKI674" s="22"/>
      <c r="LKJ674" s="22"/>
      <c r="LKK674" s="22"/>
      <c r="LKL674" s="22"/>
      <c r="LKM674" s="22"/>
      <c r="LKN674" s="22"/>
      <c r="LKO674" s="22"/>
      <c r="LKP674" s="22"/>
      <c r="LKQ674" s="22"/>
      <c r="LKR674" s="22"/>
      <c r="LKS674" s="22"/>
      <c r="LKT674" s="22"/>
      <c r="LKU674" s="22"/>
      <c r="LKV674" s="22"/>
      <c r="LKW674" s="22"/>
      <c r="LKX674" s="22"/>
      <c r="LKY674" s="22"/>
      <c r="LKZ674" s="22"/>
      <c r="LLA674" s="22"/>
      <c r="LLB674" s="22"/>
      <c r="LLC674" s="22"/>
      <c r="LLD674" s="22"/>
      <c r="LLE674" s="22"/>
      <c r="LLF674" s="22"/>
      <c r="LLG674" s="22"/>
      <c r="LLH674" s="22"/>
      <c r="LLI674" s="22"/>
      <c r="LLJ674" s="22"/>
      <c r="LLK674" s="22"/>
      <c r="LLL674" s="22"/>
      <c r="LLM674" s="22"/>
      <c r="LLN674" s="22"/>
      <c r="LLO674" s="22"/>
      <c r="LLP674" s="22"/>
      <c r="LLQ674" s="22"/>
      <c r="LLR674" s="22"/>
      <c r="LLS674" s="22"/>
      <c r="LLT674" s="22"/>
      <c r="LLU674" s="22"/>
      <c r="LLV674" s="22"/>
      <c r="LLW674" s="22"/>
      <c r="LLX674" s="22"/>
      <c r="LLY674" s="22"/>
      <c r="LLZ674" s="22"/>
      <c r="LMA674" s="22"/>
      <c r="LMB674" s="22"/>
      <c r="LMC674" s="22"/>
      <c r="LMD674" s="22"/>
      <c r="LME674" s="22"/>
      <c r="LMF674" s="22"/>
      <c r="LMG674" s="22"/>
      <c r="LMH674" s="22"/>
      <c r="LMI674" s="22"/>
      <c r="LMJ674" s="22"/>
      <c r="LMK674" s="22"/>
      <c r="LML674" s="22"/>
      <c r="LMM674" s="22"/>
      <c r="LMN674" s="22"/>
      <c r="LMO674" s="22"/>
      <c r="LMP674" s="22"/>
      <c r="LMQ674" s="22"/>
      <c r="LMR674" s="22"/>
      <c r="LMS674" s="22"/>
      <c r="LMT674" s="22"/>
      <c r="LMU674" s="22"/>
      <c r="LMV674" s="22"/>
      <c r="LMW674" s="22"/>
      <c r="LMX674" s="22"/>
      <c r="LMY674" s="22"/>
      <c r="LMZ674" s="22"/>
      <c r="LNA674" s="22"/>
      <c r="LNB674" s="22"/>
      <c r="LNC674" s="22"/>
      <c r="LND674" s="22"/>
      <c r="LNE674" s="22"/>
      <c r="LNF674" s="22"/>
      <c r="LNG674" s="22"/>
      <c r="LNH674" s="22"/>
      <c r="LNI674" s="22"/>
      <c r="LNJ674" s="22"/>
      <c r="LNK674" s="22"/>
      <c r="LNL674" s="22"/>
      <c r="LNM674" s="22"/>
      <c r="LNN674" s="22"/>
      <c r="LNO674" s="22"/>
      <c r="LNP674" s="22"/>
      <c r="LNQ674" s="22"/>
      <c r="LNR674" s="22"/>
      <c r="LNS674" s="22"/>
      <c r="LNT674" s="22"/>
      <c r="LNU674" s="22"/>
      <c r="LNV674" s="22"/>
      <c r="LNW674" s="22"/>
      <c r="LNX674" s="22"/>
      <c r="LNY674" s="22"/>
      <c r="LNZ674" s="22"/>
      <c r="LOA674" s="22"/>
      <c r="LOB674" s="22"/>
      <c r="LOC674" s="22"/>
      <c r="LOD674" s="22"/>
      <c r="LOE674" s="22"/>
      <c r="LOF674" s="22"/>
      <c r="LOG674" s="22"/>
      <c r="LOH674" s="22"/>
      <c r="LOI674" s="22"/>
      <c r="LOJ674" s="22"/>
      <c r="LOK674" s="22"/>
      <c r="LOL674" s="22"/>
      <c r="LOM674" s="22"/>
      <c r="LON674" s="22"/>
      <c r="LOO674" s="22"/>
      <c r="LOP674" s="22"/>
      <c r="LOQ674" s="22"/>
      <c r="LOR674" s="22"/>
      <c r="LOS674" s="22"/>
      <c r="LOT674" s="22"/>
      <c r="LOU674" s="22"/>
      <c r="LOV674" s="22"/>
      <c r="LOW674" s="22"/>
      <c r="LOX674" s="22"/>
      <c r="LOY674" s="22"/>
      <c r="LOZ674" s="22"/>
      <c r="LPA674" s="22"/>
      <c r="LPB674" s="22"/>
      <c r="LPC674" s="22"/>
      <c r="LPD674" s="22"/>
      <c r="LPE674" s="22"/>
      <c r="LPF674" s="22"/>
      <c r="LPG674" s="22"/>
      <c r="LPH674" s="22"/>
      <c r="LPI674" s="22"/>
      <c r="LPJ674" s="22"/>
      <c r="LPK674" s="22"/>
      <c r="LPL674" s="22"/>
      <c r="LPM674" s="22"/>
      <c r="LPN674" s="22"/>
      <c r="LPO674" s="22"/>
      <c r="LPP674" s="22"/>
      <c r="LPQ674" s="22"/>
      <c r="LPR674" s="22"/>
      <c r="LPS674" s="22"/>
      <c r="LPT674" s="22"/>
      <c r="LPU674" s="22"/>
      <c r="LPV674" s="22"/>
      <c r="LPW674" s="22"/>
      <c r="LPX674" s="22"/>
      <c r="LPY674" s="22"/>
      <c r="LPZ674" s="22"/>
      <c r="LQA674" s="22"/>
      <c r="LQB674" s="22"/>
      <c r="LQC674" s="22"/>
      <c r="LQD674" s="22"/>
      <c r="LQE674" s="22"/>
      <c r="LQF674" s="22"/>
      <c r="LQG674" s="22"/>
      <c r="LQH674" s="22"/>
      <c r="LQI674" s="22"/>
      <c r="LQJ674" s="22"/>
      <c r="LQK674" s="22"/>
      <c r="LQL674" s="22"/>
      <c r="LQM674" s="22"/>
      <c r="LQN674" s="22"/>
      <c r="LQO674" s="22"/>
      <c r="LQP674" s="22"/>
      <c r="LQQ674" s="22"/>
      <c r="LQR674" s="22"/>
      <c r="LQS674" s="22"/>
      <c r="LQT674" s="22"/>
      <c r="LQU674" s="22"/>
      <c r="LQV674" s="22"/>
      <c r="LQW674" s="22"/>
      <c r="LQX674" s="22"/>
      <c r="LQY674" s="22"/>
      <c r="LQZ674" s="22"/>
      <c r="LRA674" s="22"/>
      <c r="LRB674" s="22"/>
      <c r="LRC674" s="22"/>
      <c r="LRD674" s="22"/>
      <c r="LRE674" s="22"/>
      <c r="LRF674" s="22"/>
      <c r="LRG674" s="22"/>
      <c r="LRH674" s="22"/>
      <c r="LRI674" s="22"/>
      <c r="LRJ674" s="22"/>
      <c r="LRK674" s="22"/>
      <c r="LRL674" s="22"/>
      <c r="LRM674" s="22"/>
      <c r="LRN674" s="22"/>
      <c r="LRO674" s="22"/>
      <c r="LRP674" s="22"/>
      <c r="LRQ674" s="22"/>
      <c r="LRR674" s="22"/>
      <c r="LRS674" s="22"/>
      <c r="LRT674" s="22"/>
      <c r="LRU674" s="22"/>
      <c r="LRV674" s="22"/>
      <c r="LRW674" s="22"/>
      <c r="LRX674" s="22"/>
      <c r="LRY674" s="22"/>
      <c r="LRZ674" s="22"/>
      <c r="LSA674" s="22"/>
      <c r="LSB674" s="22"/>
      <c r="LSC674" s="22"/>
      <c r="LSD674" s="22"/>
      <c r="LSE674" s="22"/>
      <c r="LSF674" s="22"/>
      <c r="LSG674" s="22"/>
      <c r="LSH674" s="22"/>
      <c r="LSI674" s="22"/>
      <c r="LSJ674" s="22"/>
      <c r="LSK674" s="22"/>
      <c r="LSL674" s="22"/>
      <c r="LSM674" s="22"/>
      <c r="LSN674" s="22"/>
      <c r="LSO674" s="22"/>
      <c r="LSP674" s="22"/>
      <c r="LSQ674" s="22"/>
      <c r="LSR674" s="22"/>
      <c r="LSS674" s="22"/>
      <c r="LST674" s="22"/>
      <c r="LSU674" s="22"/>
      <c r="LSV674" s="22"/>
      <c r="LSW674" s="22"/>
      <c r="LSX674" s="22"/>
      <c r="LSY674" s="22"/>
      <c r="LSZ674" s="22"/>
      <c r="LTA674" s="22"/>
      <c r="LTB674" s="22"/>
      <c r="LTC674" s="22"/>
      <c r="LTD674" s="22"/>
      <c r="LTE674" s="22"/>
      <c r="LTF674" s="22"/>
      <c r="LTG674" s="22"/>
      <c r="LTH674" s="22"/>
      <c r="LTI674" s="22"/>
      <c r="LTJ674" s="22"/>
      <c r="LTK674" s="22"/>
      <c r="LTL674" s="22"/>
      <c r="LTM674" s="22"/>
      <c r="LTN674" s="22"/>
      <c r="LTO674" s="22"/>
      <c r="LTP674" s="22"/>
      <c r="LTQ674" s="22"/>
      <c r="LTR674" s="22"/>
      <c r="LTS674" s="22"/>
      <c r="LTT674" s="22"/>
      <c r="LTU674" s="22"/>
      <c r="LTV674" s="22"/>
      <c r="LTW674" s="22"/>
      <c r="LTX674" s="22"/>
      <c r="LTY674" s="22"/>
      <c r="LTZ674" s="22"/>
      <c r="LUA674" s="22"/>
      <c r="LUB674" s="22"/>
      <c r="LUC674" s="22"/>
      <c r="LUD674" s="22"/>
      <c r="LUE674" s="22"/>
      <c r="LUF674" s="22"/>
      <c r="LUG674" s="22"/>
      <c r="LUH674" s="22"/>
      <c r="LUI674" s="22"/>
      <c r="LUJ674" s="22"/>
      <c r="LUK674" s="22"/>
      <c r="LUL674" s="22"/>
      <c r="LUM674" s="22"/>
      <c r="LUN674" s="22"/>
      <c r="LUO674" s="22"/>
      <c r="LUP674" s="22"/>
      <c r="LUQ674" s="22"/>
      <c r="LUR674" s="22"/>
      <c r="LUS674" s="22"/>
      <c r="LUT674" s="22"/>
      <c r="LUU674" s="22"/>
      <c r="LUV674" s="22"/>
      <c r="LUW674" s="22"/>
      <c r="LUX674" s="22"/>
      <c r="LUY674" s="22"/>
      <c r="LUZ674" s="22"/>
      <c r="LVA674" s="22"/>
      <c r="LVB674" s="22"/>
      <c r="LVC674" s="22"/>
      <c r="LVD674" s="22"/>
      <c r="LVE674" s="22"/>
      <c r="LVF674" s="22"/>
      <c r="LVG674" s="22"/>
      <c r="LVH674" s="22"/>
      <c r="LVI674" s="22"/>
      <c r="LVJ674" s="22"/>
      <c r="LVK674" s="22"/>
      <c r="LVL674" s="22"/>
      <c r="LVM674" s="22"/>
      <c r="LVN674" s="22"/>
      <c r="LVO674" s="22"/>
      <c r="LVP674" s="22"/>
      <c r="LVQ674" s="22"/>
      <c r="LVR674" s="22"/>
      <c r="LVS674" s="22"/>
      <c r="LVT674" s="22"/>
      <c r="LVU674" s="22"/>
      <c r="LVV674" s="22"/>
      <c r="LVW674" s="22"/>
      <c r="LVX674" s="22"/>
      <c r="LVY674" s="22"/>
      <c r="LVZ674" s="22"/>
      <c r="LWA674" s="22"/>
      <c r="LWB674" s="22"/>
      <c r="LWC674" s="22"/>
      <c r="LWD674" s="22"/>
      <c r="LWE674" s="22"/>
      <c r="LWF674" s="22"/>
      <c r="LWG674" s="22"/>
      <c r="LWH674" s="22"/>
      <c r="LWI674" s="22"/>
      <c r="LWJ674" s="22"/>
      <c r="LWK674" s="22"/>
      <c r="LWL674" s="22"/>
      <c r="LWM674" s="22"/>
      <c r="LWN674" s="22"/>
      <c r="LWO674" s="22"/>
      <c r="LWP674" s="22"/>
      <c r="LWQ674" s="22"/>
      <c r="LWR674" s="22"/>
      <c r="LWS674" s="22"/>
      <c r="LWT674" s="22"/>
      <c r="LWU674" s="22"/>
      <c r="LWV674" s="22"/>
      <c r="LWW674" s="22"/>
      <c r="LWX674" s="22"/>
      <c r="LWY674" s="22"/>
      <c r="LWZ674" s="22"/>
      <c r="LXA674" s="22"/>
      <c r="LXB674" s="22"/>
      <c r="LXC674" s="22"/>
      <c r="LXD674" s="22"/>
      <c r="LXE674" s="22"/>
      <c r="LXF674" s="22"/>
      <c r="LXG674" s="22"/>
      <c r="LXH674" s="22"/>
      <c r="LXI674" s="22"/>
      <c r="LXJ674" s="22"/>
      <c r="LXK674" s="22"/>
      <c r="LXL674" s="22"/>
      <c r="LXM674" s="22"/>
      <c r="LXN674" s="22"/>
      <c r="LXO674" s="22"/>
      <c r="LXP674" s="22"/>
      <c r="LXQ674" s="22"/>
      <c r="LXR674" s="22"/>
      <c r="LXS674" s="22"/>
      <c r="LXT674" s="22"/>
      <c r="LXU674" s="22"/>
      <c r="LXV674" s="22"/>
      <c r="LXW674" s="22"/>
      <c r="LXX674" s="22"/>
      <c r="LXY674" s="22"/>
      <c r="LXZ674" s="22"/>
      <c r="LYA674" s="22"/>
      <c r="LYB674" s="22"/>
      <c r="LYC674" s="22"/>
      <c r="LYD674" s="22"/>
      <c r="LYE674" s="22"/>
      <c r="LYF674" s="22"/>
      <c r="LYG674" s="22"/>
      <c r="LYH674" s="22"/>
      <c r="LYI674" s="22"/>
      <c r="LYJ674" s="22"/>
      <c r="LYK674" s="22"/>
      <c r="LYL674" s="22"/>
      <c r="LYM674" s="22"/>
      <c r="LYN674" s="22"/>
      <c r="LYO674" s="22"/>
      <c r="LYP674" s="22"/>
      <c r="LYQ674" s="22"/>
      <c r="LYR674" s="22"/>
      <c r="LYS674" s="22"/>
      <c r="LYT674" s="22"/>
      <c r="LYU674" s="22"/>
      <c r="LYV674" s="22"/>
      <c r="LYW674" s="22"/>
      <c r="LYX674" s="22"/>
      <c r="LYY674" s="22"/>
      <c r="LYZ674" s="22"/>
      <c r="LZA674" s="22"/>
      <c r="LZB674" s="22"/>
      <c r="LZC674" s="22"/>
      <c r="LZD674" s="22"/>
      <c r="LZE674" s="22"/>
      <c r="LZF674" s="22"/>
      <c r="LZG674" s="22"/>
      <c r="LZH674" s="22"/>
      <c r="LZI674" s="22"/>
      <c r="LZJ674" s="22"/>
      <c r="LZK674" s="22"/>
      <c r="LZL674" s="22"/>
      <c r="LZM674" s="22"/>
      <c r="LZN674" s="22"/>
      <c r="LZO674" s="22"/>
      <c r="LZP674" s="22"/>
      <c r="LZQ674" s="22"/>
      <c r="LZR674" s="22"/>
      <c r="LZS674" s="22"/>
      <c r="LZT674" s="22"/>
      <c r="LZU674" s="22"/>
      <c r="LZV674" s="22"/>
      <c r="LZW674" s="22"/>
      <c r="LZX674" s="22"/>
      <c r="LZY674" s="22"/>
      <c r="LZZ674" s="22"/>
      <c r="MAA674" s="22"/>
      <c r="MAB674" s="22"/>
      <c r="MAC674" s="22"/>
      <c r="MAD674" s="22"/>
      <c r="MAE674" s="22"/>
      <c r="MAF674" s="22"/>
      <c r="MAG674" s="22"/>
      <c r="MAH674" s="22"/>
      <c r="MAI674" s="22"/>
      <c r="MAJ674" s="22"/>
      <c r="MAK674" s="22"/>
      <c r="MAL674" s="22"/>
      <c r="MAM674" s="22"/>
      <c r="MAN674" s="22"/>
      <c r="MAO674" s="22"/>
      <c r="MAP674" s="22"/>
      <c r="MAQ674" s="22"/>
      <c r="MAR674" s="22"/>
      <c r="MAS674" s="22"/>
      <c r="MAT674" s="22"/>
      <c r="MAU674" s="22"/>
      <c r="MAV674" s="22"/>
      <c r="MAW674" s="22"/>
      <c r="MAX674" s="22"/>
      <c r="MAY674" s="22"/>
      <c r="MAZ674" s="22"/>
      <c r="MBA674" s="22"/>
      <c r="MBB674" s="22"/>
      <c r="MBC674" s="22"/>
      <c r="MBD674" s="22"/>
      <c r="MBE674" s="22"/>
      <c r="MBF674" s="22"/>
      <c r="MBG674" s="22"/>
      <c r="MBH674" s="22"/>
      <c r="MBI674" s="22"/>
      <c r="MBJ674" s="22"/>
      <c r="MBK674" s="22"/>
      <c r="MBL674" s="22"/>
      <c r="MBM674" s="22"/>
      <c r="MBN674" s="22"/>
      <c r="MBO674" s="22"/>
      <c r="MBP674" s="22"/>
      <c r="MBQ674" s="22"/>
      <c r="MBR674" s="22"/>
      <c r="MBS674" s="22"/>
      <c r="MBT674" s="22"/>
      <c r="MBU674" s="22"/>
      <c r="MBV674" s="22"/>
      <c r="MBW674" s="22"/>
      <c r="MBX674" s="22"/>
      <c r="MBY674" s="22"/>
      <c r="MBZ674" s="22"/>
      <c r="MCA674" s="22"/>
      <c r="MCB674" s="22"/>
      <c r="MCC674" s="22"/>
      <c r="MCD674" s="22"/>
      <c r="MCE674" s="22"/>
      <c r="MCF674" s="22"/>
      <c r="MCG674" s="22"/>
      <c r="MCH674" s="22"/>
      <c r="MCI674" s="22"/>
      <c r="MCJ674" s="22"/>
      <c r="MCK674" s="22"/>
      <c r="MCL674" s="22"/>
      <c r="MCM674" s="22"/>
      <c r="MCN674" s="22"/>
      <c r="MCO674" s="22"/>
      <c r="MCP674" s="22"/>
      <c r="MCQ674" s="22"/>
      <c r="MCR674" s="22"/>
      <c r="MCS674" s="22"/>
      <c r="MCT674" s="22"/>
      <c r="MCU674" s="22"/>
      <c r="MCV674" s="22"/>
      <c r="MCW674" s="22"/>
      <c r="MCX674" s="22"/>
      <c r="MCY674" s="22"/>
      <c r="MCZ674" s="22"/>
      <c r="MDA674" s="22"/>
      <c r="MDB674" s="22"/>
      <c r="MDC674" s="22"/>
      <c r="MDD674" s="22"/>
      <c r="MDE674" s="22"/>
      <c r="MDF674" s="22"/>
      <c r="MDG674" s="22"/>
      <c r="MDH674" s="22"/>
      <c r="MDI674" s="22"/>
      <c r="MDJ674" s="22"/>
      <c r="MDK674" s="22"/>
      <c r="MDL674" s="22"/>
      <c r="MDM674" s="22"/>
      <c r="MDN674" s="22"/>
      <c r="MDO674" s="22"/>
      <c r="MDP674" s="22"/>
      <c r="MDQ674" s="22"/>
      <c r="MDR674" s="22"/>
      <c r="MDS674" s="22"/>
      <c r="MDT674" s="22"/>
      <c r="MDU674" s="22"/>
      <c r="MDV674" s="22"/>
      <c r="MDW674" s="22"/>
      <c r="MDX674" s="22"/>
      <c r="MDY674" s="22"/>
      <c r="MDZ674" s="22"/>
      <c r="MEA674" s="22"/>
      <c r="MEB674" s="22"/>
      <c r="MEC674" s="22"/>
      <c r="MED674" s="22"/>
      <c r="MEE674" s="22"/>
      <c r="MEF674" s="22"/>
      <c r="MEG674" s="22"/>
      <c r="MEH674" s="22"/>
      <c r="MEI674" s="22"/>
      <c r="MEJ674" s="22"/>
      <c r="MEK674" s="22"/>
      <c r="MEL674" s="22"/>
      <c r="MEM674" s="22"/>
      <c r="MEN674" s="22"/>
      <c r="MEO674" s="22"/>
      <c r="MEP674" s="22"/>
      <c r="MEQ674" s="22"/>
      <c r="MER674" s="22"/>
      <c r="MES674" s="22"/>
      <c r="MET674" s="22"/>
      <c r="MEU674" s="22"/>
      <c r="MEV674" s="22"/>
      <c r="MEW674" s="22"/>
      <c r="MEX674" s="22"/>
      <c r="MEY674" s="22"/>
      <c r="MEZ674" s="22"/>
      <c r="MFA674" s="22"/>
      <c r="MFB674" s="22"/>
      <c r="MFC674" s="22"/>
      <c r="MFD674" s="22"/>
      <c r="MFE674" s="22"/>
      <c r="MFF674" s="22"/>
      <c r="MFG674" s="22"/>
      <c r="MFH674" s="22"/>
      <c r="MFI674" s="22"/>
      <c r="MFJ674" s="22"/>
      <c r="MFK674" s="22"/>
      <c r="MFL674" s="22"/>
      <c r="MFM674" s="22"/>
      <c r="MFN674" s="22"/>
      <c r="MFO674" s="22"/>
      <c r="MFP674" s="22"/>
      <c r="MFQ674" s="22"/>
      <c r="MFR674" s="22"/>
      <c r="MFS674" s="22"/>
      <c r="MFT674" s="22"/>
      <c r="MFU674" s="22"/>
      <c r="MFV674" s="22"/>
      <c r="MFW674" s="22"/>
      <c r="MFX674" s="22"/>
      <c r="MFY674" s="22"/>
      <c r="MFZ674" s="22"/>
      <c r="MGA674" s="22"/>
      <c r="MGB674" s="22"/>
      <c r="MGC674" s="22"/>
      <c r="MGD674" s="22"/>
      <c r="MGE674" s="22"/>
      <c r="MGF674" s="22"/>
      <c r="MGG674" s="22"/>
      <c r="MGH674" s="22"/>
      <c r="MGI674" s="22"/>
      <c r="MGJ674" s="22"/>
      <c r="MGK674" s="22"/>
      <c r="MGL674" s="22"/>
      <c r="MGM674" s="22"/>
      <c r="MGN674" s="22"/>
      <c r="MGO674" s="22"/>
      <c r="MGP674" s="22"/>
      <c r="MGQ674" s="22"/>
      <c r="MGR674" s="22"/>
      <c r="MGS674" s="22"/>
      <c r="MGT674" s="22"/>
      <c r="MGU674" s="22"/>
      <c r="MGV674" s="22"/>
      <c r="MGW674" s="22"/>
      <c r="MGX674" s="22"/>
      <c r="MGY674" s="22"/>
      <c r="MGZ674" s="22"/>
      <c r="MHA674" s="22"/>
      <c r="MHB674" s="22"/>
      <c r="MHC674" s="22"/>
      <c r="MHD674" s="22"/>
      <c r="MHE674" s="22"/>
      <c r="MHF674" s="22"/>
      <c r="MHG674" s="22"/>
      <c r="MHH674" s="22"/>
      <c r="MHI674" s="22"/>
      <c r="MHJ674" s="22"/>
      <c r="MHK674" s="22"/>
      <c r="MHL674" s="22"/>
      <c r="MHM674" s="22"/>
      <c r="MHN674" s="22"/>
      <c r="MHO674" s="22"/>
      <c r="MHP674" s="22"/>
      <c r="MHQ674" s="22"/>
      <c r="MHR674" s="22"/>
      <c r="MHS674" s="22"/>
      <c r="MHT674" s="22"/>
      <c r="MHU674" s="22"/>
      <c r="MHV674" s="22"/>
      <c r="MHW674" s="22"/>
      <c r="MHX674" s="22"/>
      <c r="MHY674" s="22"/>
      <c r="MHZ674" s="22"/>
      <c r="MIA674" s="22"/>
      <c r="MIB674" s="22"/>
      <c r="MIC674" s="22"/>
      <c r="MID674" s="22"/>
      <c r="MIE674" s="22"/>
      <c r="MIF674" s="22"/>
      <c r="MIG674" s="22"/>
      <c r="MIH674" s="22"/>
      <c r="MII674" s="22"/>
      <c r="MIJ674" s="22"/>
      <c r="MIK674" s="22"/>
      <c r="MIL674" s="22"/>
      <c r="MIM674" s="22"/>
      <c r="MIN674" s="22"/>
      <c r="MIO674" s="22"/>
      <c r="MIP674" s="22"/>
      <c r="MIQ674" s="22"/>
      <c r="MIR674" s="22"/>
      <c r="MIS674" s="22"/>
      <c r="MIT674" s="22"/>
      <c r="MIU674" s="22"/>
      <c r="MIV674" s="22"/>
      <c r="MIW674" s="22"/>
      <c r="MIX674" s="22"/>
      <c r="MIY674" s="22"/>
      <c r="MIZ674" s="22"/>
      <c r="MJA674" s="22"/>
      <c r="MJB674" s="22"/>
      <c r="MJC674" s="22"/>
      <c r="MJD674" s="22"/>
      <c r="MJE674" s="22"/>
      <c r="MJF674" s="22"/>
      <c r="MJG674" s="22"/>
      <c r="MJH674" s="22"/>
      <c r="MJI674" s="22"/>
      <c r="MJJ674" s="22"/>
      <c r="MJK674" s="22"/>
      <c r="MJL674" s="22"/>
      <c r="MJM674" s="22"/>
      <c r="MJN674" s="22"/>
      <c r="MJO674" s="22"/>
      <c r="MJP674" s="22"/>
      <c r="MJQ674" s="22"/>
      <c r="MJR674" s="22"/>
      <c r="MJS674" s="22"/>
      <c r="MJT674" s="22"/>
      <c r="MJU674" s="22"/>
      <c r="MJV674" s="22"/>
      <c r="MJW674" s="22"/>
      <c r="MJX674" s="22"/>
      <c r="MJY674" s="22"/>
      <c r="MJZ674" s="22"/>
      <c r="MKA674" s="22"/>
      <c r="MKB674" s="22"/>
      <c r="MKC674" s="22"/>
      <c r="MKD674" s="22"/>
      <c r="MKE674" s="22"/>
      <c r="MKF674" s="22"/>
      <c r="MKG674" s="22"/>
      <c r="MKH674" s="22"/>
      <c r="MKI674" s="22"/>
      <c r="MKJ674" s="22"/>
      <c r="MKK674" s="22"/>
      <c r="MKL674" s="22"/>
      <c r="MKM674" s="22"/>
      <c r="MKN674" s="22"/>
      <c r="MKO674" s="22"/>
      <c r="MKP674" s="22"/>
      <c r="MKQ674" s="22"/>
      <c r="MKR674" s="22"/>
      <c r="MKS674" s="22"/>
      <c r="MKT674" s="22"/>
      <c r="MKU674" s="22"/>
      <c r="MKV674" s="22"/>
      <c r="MKW674" s="22"/>
      <c r="MKX674" s="22"/>
      <c r="MKY674" s="22"/>
      <c r="MKZ674" s="22"/>
      <c r="MLA674" s="22"/>
      <c r="MLB674" s="22"/>
      <c r="MLC674" s="22"/>
      <c r="MLD674" s="22"/>
      <c r="MLE674" s="22"/>
      <c r="MLF674" s="22"/>
      <c r="MLG674" s="22"/>
      <c r="MLH674" s="22"/>
      <c r="MLI674" s="22"/>
      <c r="MLJ674" s="22"/>
      <c r="MLK674" s="22"/>
      <c r="MLL674" s="22"/>
      <c r="MLM674" s="22"/>
      <c r="MLN674" s="22"/>
      <c r="MLO674" s="22"/>
      <c r="MLP674" s="22"/>
      <c r="MLQ674" s="22"/>
      <c r="MLR674" s="22"/>
      <c r="MLS674" s="22"/>
      <c r="MLT674" s="22"/>
      <c r="MLU674" s="22"/>
      <c r="MLV674" s="22"/>
      <c r="MLW674" s="22"/>
      <c r="MLX674" s="22"/>
      <c r="MLY674" s="22"/>
      <c r="MLZ674" s="22"/>
      <c r="MMA674" s="22"/>
      <c r="MMB674" s="22"/>
      <c r="MMC674" s="22"/>
      <c r="MMD674" s="22"/>
      <c r="MME674" s="22"/>
      <c r="MMF674" s="22"/>
      <c r="MMG674" s="22"/>
      <c r="MMH674" s="22"/>
      <c r="MMI674" s="22"/>
      <c r="MMJ674" s="22"/>
      <c r="MMK674" s="22"/>
      <c r="MML674" s="22"/>
      <c r="MMM674" s="22"/>
      <c r="MMN674" s="22"/>
      <c r="MMO674" s="22"/>
      <c r="MMP674" s="22"/>
      <c r="MMQ674" s="22"/>
      <c r="MMR674" s="22"/>
      <c r="MMS674" s="22"/>
      <c r="MMT674" s="22"/>
      <c r="MMU674" s="22"/>
      <c r="MMV674" s="22"/>
      <c r="MMW674" s="22"/>
      <c r="MMX674" s="22"/>
      <c r="MMY674" s="22"/>
      <c r="MMZ674" s="22"/>
      <c r="MNA674" s="22"/>
      <c r="MNB674" s="22"/>
      <c r="MNC674" s="22"/>
      <c r="MND674" s="22"/>
      <c r="MNE674" s="22"/>
      <c r="MNF674" s="22"/>
      <c r="MNG674" s="22"/>
      <c r="MNH674" s="22"/>
      <c r="MNI674" s="22"/>
      <c r="MNJ674" s="22"/>
      <c r="MNK674" s="22"/>
      <c r="MNL674" s="22"/>
      <c r="MNM674" s="22"/>
      <c r="MNN674" s="22"/>
      <c r="MNO674" s="22"/>
      <c r="MNP674" s="22"/>
      <c r="MNQ674" s="22"/>
      <c r="MNR674" s="22"/>
      <c r="MNS674" s="22"/>
      <c r="MNT674" s="22"/>
      <c r="MNU674" s="22"/>
      <c r="MNV674" s="22"/>
      <c r="MNW674" s="22"/>
      <c r="MNX674" s="22"/>
      <c r="MNY674" s="22"/>
      <c r="MNZ674" s="22"/>
      <c r="MOA674" s="22"/>
      <c r="MOB674" s="22"/>
      <c r="MOC674" s="22"/>
      <c r="MOD674" s="22"/>
      <c r="MOE674" s="22"/>
      <c r="MOF674" s="22"/>
      <c r="MOG674" s="22"/>
      <c r="MOH674" s="22"/>
      <c r="MOI674" s="22"/>
      <c r="MOJ674" s="22"/>
      <c r="MOK674" s="22"/>
      <c r="MOL674" s="22"/>
      <c r="MOM674" s="22"/>
      <c r="MON674" s="22"/>
      <c r="MOO674" s="22"/>
      <c r="MOP674" s="22"/>
      <c r="MOQ674" s="22"/>
      <c r="MOR674" s="22"/>
      <c r="MOS674" s="22"/>
      <c r="MOT674" s="22"/>
      <c r="MOU674" s="22"/>
      <c r="MOV674" s="22"/>
      <c r="MOW674" s="22"/>
      <c r="MOX674" s="22"/>
      <c r="MOY674" s="22"/>
      <c r="MOZ674" s="22"/>
      <c r="MPA674" s="22"/>
      <c r="MPB674" s="22"/>
      <c r="MPC674" s="22"/>
      <c r="MPD674" s="22"/>
      <c r="MPE674" s="22"/>
      <c r="MPF674" s="22"/>
      <c r="MPG674" s="22"/>
      <c r="MPH674" s="22"/>
      <c r="MPI674" s="22"/>
      <c r="MPJ674" s="22"/>
      <c r="MPK674" s="22"/>
      <c r="MPL674" s="22"/>
      <c r="MPM674" s="22"/>
      <c r="MPN674" s="22"/>
      <c r="MPO674" s="22"/>
      <c r="MPP674" s="22"/>
      <c r="MPQ674" s="22"/>
      <c r="MPR674" s="22"/>
      <c r="MPS674" s="22"/>
      <c r="MPT674" s="22"/>
      <c r="MPU674" s="22"/>
      <c r="MPV674" s="22"/>
      <c r="MPW674" s="22"/>
      <c r="MPX674" s="22"/>
      <c r="MPY674" s="22"/>
      <c r="MPZ674" s="22"/>
      <c r="MQA674" s="22"/>
      <c r="MQB674" s="22"/>
      <c r="MQC674" s="22"/>
      <c r="MQD674" s="22"/>
      <c r="MQE674" s="22"/>
      <c r="MQF674" s="22"/>
      <c r="MQG674" s="22"/>
      <c r="MQH674" s="22"/>
      <c r="MQI674" s="22"/>
      <c r="MQJ674" s="22"/>
      <c r="MQK674" s="22"/>
      <c r="MQL674" s="22"/>
      <c r="MQM674" s="22"/>
      <c r="MQN674" s="22"/>
      <c r="MQO674" s="22"/>
      <c r="MQP674" s="22"/>
      <c r="MQQ674" s="22"/>
      <c r="MQR674" s="22"/>
      <c r="MQS674" s="22"/>
      <c r="MQT674" s="22"/>
      <c r="MQU674" s="22"/>
      <c r="MQV674" s="22"/>
      <c r="MQW674" s="22"/>
      <c r="MQX674" s="22"/>
      <c r="MQY674" s="22"/>
      <c r="MQZ674" s="22"/>
      <c r="MRA674" s="22"/>
      <c r="MRB674" s="22"/>
      <c r="MRC674" s="22"/>
      <c r="MRD674" s="22"/>
      <c r="MRE674" s="22"/>
      <c r="MRF674" s="22"/>
      <c r="MRG674" s="22"/>
      <c r="MRH674" s="22"/>
      <c r="MRI674" s="22"/>
      <c r="MRJ674" s="22"/>
      <c r="MRK674" s="22"/>
      <c r="MRL674" s="22"/>
      <c r="MRM674" s="22"/>
      <c r="MRN674" s="22"/>
      <c r="MRO674" s="22"/>
      <c r="MRP674" s="22"/>
      <c r="MRQ674" s="22"/>
      <c r="MRR674" s="22"/>
      <c r="MRS674" s="22"/>
      <c r="MRT674" s="22"/>
      <c r="MRU674" s="22"/>
      <c r="MRV674" s="22"/>
      <c r="MRW674" s="22"/>
      <c r="MRX674" s="22"/>
      <c r="MRY674" s="22"/>
      <c r="MRZ674" s="22"/>
      <c r="MSA674" s="22"/>
      <c r="MSB674" s="22"/>
      <c r="MSC674" s="22"/>
      <c r="MSD674" s="22"/>
      <c r="MSE674" s="22"/>
      <c r="MSF674" s="22"/>
      <c r="MSG674" s="22"/>
      <c r="MSH674" s="22"/>
      <c r="MSI674" s="22"/>
      <c r="MSJ674" s="22"/>
      <c r="MSK674" s="22"/>
      <c r="MSL674" s="22"/>
      <c r="MSM674" s="22"/>
      <c r="MSN674" s="22"/>
      <c r="MSO674" s="22"/>
      <c r="MSP674" s="22"/>
      <c r="MSQ674" s="22"/>
      <c r="MSR674" s="22"/>
      <c r="MSS674" s="22"/>
      <c r="MST674" s="22"/>
      <c r="MSU674" s="22"/>
      <c r="MSV674" s="22"/>
      <c r="MSW674" s="22"/>
      <c r="MSX674" s="22"/>
      <c r="MSY674" s="22"/>
      <c r="MSZ674" s="22"/>
      <c r="MTA674" s="22"/>
      <c r="MTB674" s="22"/>
      <c r="MTC674" s="22"/>
      <c r="MTD674" s="22"/>
      <c r="MTE674" s="22"/>
      <c r="MTF674" s="22"/>
      <c r="MTG674" s="22"/>
      <c r="MTH674" s="22"/>
      <c r="MTI674" s="22"/>
      <c r="MTJ674" s="22"/>
      <c r="MTK674" s="22"/>
      <c r="MTL674" s="22"/>
      <c r="MTM674" s="22"/>
      <c r="MTN674" s="22"/>
      <c r="MTO674" s="22"/>
      <c r="MTP674" s="22"/>
      <c r="MTQ674" s="22"/>
      <c r="MTR674" s="22"/>
      <c r="MTS674" s="22"/>
      <c r="MTT674" s="22"/>
      <c r="MTU674" s="22"/>
      <c r="MTV674" s="22"/>
      <c r="MTW674" s="22"/>
      <c r="MTX674" s="22"/>
      <c r="MTY674" s="22"/>
      <c r="MTZ674" s="22"/>
      <c r="MUA674" s="22"/>
      <c r="MUB674" s="22"/>
      <c r="MUC674" s="22"/>
      <c r="MUD674" s="22"/>
      <c r="MUE674" s="22"/>
      <c r="MUF674" s="22"/>
      <c r="MUG674" s="22"/>
      <c r="MUH674" s="22"/>
      <c r="MUI674" s="22"/>
      <c r="MUJ674" s="22"/>
      <c r="MUK674" s="22"/>
      <c r="MUL674" s="22"/>
      <c r="MUM674" s="22"/>
      <c r="MUN674" s="22"/>
      <c r="MUO674" s="22"/>
      <c r="MUP674" s="22"/>
      <c r="MUQ674" s="22"/>
      <c r="MUR674" s="22"/>
      <c r="MUS674" s="22"/>
      <c r="MUT674" s="22"/>
      <c r="MUU674" s="22"/>
      <c r="MUV674" s="22"/>
      <c r="MUW674" s="22"/>
      <c r="MUX674" s="22"/>
      <c r="MUY674" s="22"/>
      <c r="MUZ674" s="22"/>
      <c r="MVA674" s="22"/>
      <c r="MVB674" s="22"/>
      <c r="MVC674" s="22"/>
      <c r="MVD674" s="22"/>
      <c r="MVE674" s="22"/>
      <c r="MVF674" s="22"/>
      <c r="MVG674" s="22"/>
      <c r="MVH674" s="22"/>
      <c r="MVI674" s="22"/>
      <c r="MVJ674" s="22"/>
      <c r="MVK674" s="22"/>
      <c r="MVL674" s="22"/>
      <c r="MVM674" s="22"/>
      <c r="MVN674" s="22"/>
      <c r="MVO674" s="22"/>
      <c r="MVP674" s="22"/>
      <c r="MVQ674" s="22"/>
      <c r="MVR674" s="22"/>
      <c r="MVS674" s="22"/>
      <c r="MVT674" s="22"/>
      <c r="MVU674" s="22"/>
      <c r="MVV674" s="22"/>
      <c r="MVW674" s="22"/>
      <c r="MVX674" s="22"/>
      <c r="MVY674" s="22"/>
      <c r="MVZ674" s="22"/>
      <c r="MWA674" s="22"/>
      <c r="MWB674" s="22"/>
      <c r="MWC674" s="22"/>
      <c r="MWD674" s="22"/>
      <c r="MWE674" s="22"/>
      <c r="MWF674" s="22"/>
      <c r="MWG674" s="22"/>
      <c r="MWH674" s="22"/>
      <c r="MWI674" s="22"/>
      <c r="MWJ674" s="22"/>
      <c r="MWK674" s="22"/>
      <c r="MWL674" s="22"/>
      <c r="MWM674" s="22"/>
      <c r="MWN674" s="22"/>
      <c r="MWO674" s="22"/>
      <c r="MWP674" s="22"/>
      <c r="MWQ674" s="22"/>
      <c r="MWR674" s="22"/>
      <c r="MWS674" s="22"/>
      <c r="MWT674" s="22"/>
      <c r="MWU674" s="22"/>
      <c r="MWV674" s="22"/>
      <c r="MWW674" s="22"/>
      <c r="MWX674" s="22"/>
      <c r="MWY674" s="22"/>
      <c r="MWZ674" s="22"/>
      <c r="MXA674" s="22"/>
      <c r="MXB674" s="22"/>
      <c r="MXC674" s="22"/>
      <c r="MXD674" s="22"/>
      <c r="MXE674" s="22"/>
      <c r="MXF674" s="22"/>
      <c r="MXG674" s="22"/>
      <c r="MXH674" s="22"/>
      <c r="MXI674" s="22"/>
      <c r="MXJ674" s="22"/>
      <c r="MXK674" s="22"/>
      <c r="MXL674" s="22"/>
      <c r="MXM674" s="22"/>
      <c r="MXN674" s="22"/>
      <c r="MXO674" s="22"/>
      <c r="MXP674" s="22"/>
      <c r="MXQ674" s="22"/>
      <c r="MXR674" s="22"/>
      <c r="MXS674" s="22"/>
      <c r="MXT674" s="22"/>
      <c r="MXU674" s="22"/>
      <c r="MXV674" s="22"/>
      <c r="MXW674" s="22"/>
      <c r="MXX674" s="22"/>
      <c r="MXY674" s="22"/>
      <c r="MXZ674" s="22"/>
      <c r="MYA674" s="22"/>
      <c r="MYB674" s="22"/>
      <c r="MYC674" s="22"/>
      <c r="MYD674" s="22"/>
      <c r="MYE674" s="22"/>
      <c r="MYF674" s="22"/>
      <c r="MYG674" s="22"/>
      <c r="MYH674" s="22"/>
      <c r="MYI674" s="22"/>
      <c r="MYJ674" s="22"/>
      <c r="MYK674" s="22"/>
      <c r="MYL674" s="22"/>
      <c r="MYM674" s="22"/>
      <c r="MYN674" s="22"/>
      <c r="MYO674" s="22"/>
      <c r="MYP674" s="22"/>
      <c r="MYQ674" s="22"/>
      <c r="MYR674" s="22"/>
      <c r="MYS674" s="22"/>
      <c r="MYT674" s="22"/>
      <c r="MYU674" s="22"/>
      <c r="MYV674" s="22"/>
      <c r="MYW674" s="22"/>
      <c r="MYX674" s="22"/>
      <c r="MYY674" s="22"/>
      <c r="MYZ674" s="22"/>
      <c r="MZA674" s="22"/>
      <c r="MZB674" s="22"/>
      <c r="MZC674" s="22"/>
      <c r="MZD674" s="22"/>
      <c r="MZE674" s="22"/>
      <c r="MZF674" s="22"/>
      <c r="MZG674" s="22"/>
      <c r="MZH674" s="22"/>
      <c r="MZI674" s="22"/>
      <c r="MZJ674" s="22"/>
      <c r="MZK674" s="22"/>
      <c r="MZL674" s="22"/>
      <c r="MZM674" s="22"/>
      <c r="MZN674" s="22"/>
      <c r="MZO674" s="22"/>
      <c r="MZP674" s="22"/>
      <c r="MZQ674" s="22"/>
      <c r="MZR674" s="22"/>
      <c r="MZS674" s="22"/>
      <c r="MZT674" s="22"/>
      <c r="MZU674" s="22"/>
      <c r="MZV674" s="22"/>
      <c r="MZW674" s="22"/>
      <c r="MZX674" s="22"/>
      <c r="MZY674" s="22"/>
      <c r="MZZ674" s="22"/>
      <c r="NAA674" s="22"/>
      <c r="NAB674" s="22"/>
      <c r="NAC674" s="22"/>
      <c r="NAD674" s="22"/>
      <c r="NAE674" s="22"/>
      <c r="NAF674" s="22"/>
      <c r="NAG674" s="22"/>
      <c r="NAH674" s="22"/>
      <c r="NAI674" s="22"/>
      <c r="NAJ674" s="22"/>
      <c r="NAK674" s="22"/>
      <c r="NAL674" s="22"/>
      <c r="NAM674" s="22"/>
      <c r="NAN674" s="22"/>
      <c r="NAO674" s="22"/>
      <c r="NAP674" s="22"/>
      <c r="NAQ674" s="22"/>
      <c r="NAR674" s="22"/>
      <c r="NAS674" s="22"/>
      <c r="NAT674" s="22"/>
      <c r="NAU674" s="22"/>
      <c r="NAV674" s="22"/>
      <c r="NAW674" s="22"/>
      <c r="NAX674" s="22"/>
      <c r="NAY674" s="22"/>
      <c r="NAZ674" s="22"/>
      <c r="NBA674" s="22"/>
      <c r="NBB674" s="22"/>
      <c r="NBC674" s="22"/>
      <c r="NBD674" s="22"/>
      <c r="NBE674" s="22"/>
      <c r="NBF674" s="22"/>
      <c r="NBG674" s="22"/>
      <c r="NBH674" s="22"/>
      <c r="NBI674" s="22"/>
      <c r="NBJ674" s="22"/>
      <c r="NBK674" s="22"/>
      <c r="NBL674" s="22"/>
      <c r="NBM674" s="22"/>
      <c r="NBN674" s="22"/>
      <c r="NBO674" s="22"/>
      <c r="NBP674" s="22"/>
      <c r="NBQ674" s="22"/>
      <c r="NBR674" s="22"/>
      <c r="NBS674" s="22"/>
      <c r="NBT674" s="22"/>
      <c r="NBU674" s="22"/>
      <c r="NBV674" s="22"/>
      <c r="NBW674" s="22"/>
      <c r="NBX674" s="22"/>
      <c r="NBY674" s="22"/>
      <c r="NBZ674" s="22"/>
      <c r="NCA674" s="22"/>
      <c r="NCB674" s="22"/>
      <c r="NCC674" s="22"/>
      <c r="NCD674" s="22"/>
      <c r="NCE674" s="22"/>
      <c r="NCF674" s="22"/>
      <c r="NCG674" s="22"/>
      <c r="NCH674" s="22"/>
      <c r="NCI674" s="22"/>
      <c r="NCJ674" s="22"/>
      <c r="NCK674" s="22"/>
      <c r="NCL674" s="22"/>
      <c r="NCM674" s="22"/>
      <c r="NCN674" s="22"/>
      <c r="NCO674" s="22"/>
      <c r="NCP674" s="22"/>
      <c r="NCQ674" s="22"/>
      <c r="NCR674" s="22"/>
      <c r="NCS674" s="22"/>
      <c r="NCT674" s="22"/>
      <c r="NCU674" s="22"/>
      <c r="NCV674" s="22"/>
      <c r="NCW674" s="22"/>
      <c r="NCX674" s="22"/>
      <c r="NCY674" s="22"/>
      <c r="NCZ674" s="22"/>
      <c r="NDA674" s="22"/>
      <c r="NDB674" s="22"/>
      <c r="NDC674" s="22"/>
      <c r="NDD674" s="22"/>
      <c r="NDE674" s="22"/>
      <c r="NDF674" s="22"/>
      <c r="NDG674" s="22"/>
      <c r="NDH674" s="22"/>
      <c r="NDI674" s="22"/>
      <c r="NDJ674" s="22"/>
      <c r="NDK674" s="22"/>
      <c r="NDL674" s="22"/>
      <c r="NDM674" s="22"/>
      <c r="NDN674" s="22"/>
      <c r="NDO674" s="22"/>
      <c r="NDP674" s="22"/>
      <c r="NDQ674" s="22"/>
      <c r="NDR674" s="22"/>
      <c r="NDS674" s="22"/>
      <c r="NDT674" s="22"/>
      <c r="NDU674" s="22"/>
      <c r="NDV674" s="22"/>
      <c r="NDW674" s="22"/>
      <c r="NDX674" s="22"/>
      <c r="NDY674" s="22"/>
      <c r="NDZ674" s="22"/>
      <c r="NEA674" s="22"/>
      <c r="NEB674" s="22"/>
      <c r="NEC674" s="22"/>
      <c r="NED674" s="22"/>
      <c r="NEE674" s="22"/>
      <c r="NEF674" s="22"/>
      <c r="NEG674" s="22"/>
      <c r="NEH674" s="22"/>
      <c r="NEI674" s="22"/>
      <c r="NEJ674" s="22"/>
      <c r="NEK674" s="22"/>
      <c r="NEL674" s="22"/>
      <c r="NEM674" s="22"/>
      <c r="NEN674" s="22"/>
      <c r="NEO674" s="22"/>
      <c r="NEP674" s="22"/>
      <c r="NEQ674" s="22"/>
      <c r="NER674" s="22"/>
      <c r="NES674" s="22"/>
      <c r="NET674" s="22"/>
      <c r="NEU674" s="22"/>
      <c r="NEV674" s="22"/>
      <c r="NEW674" s="22"/>
      <c r="NEX674" s="22"/>
      <c r="NEY674" s="22"/>
      <c r="NEZ674" s="22"/>
      <c r="NFA674" s="22"/>
      <c r="NFB674" s="22"/>
      <c r="NFC674" s="22"/>
      <c r="NFD674" s="22"/>
      <c r="NFE674" s="22"/>
      <c r="NFF674" s="22"/>
      <c r="NFG674" s="22"/>
      <c r="NFH674" s="22"/>
      <c r="NFI674" s="22"/>
      <c r="NFJ674" s="22"/>
      <c r="NFK674" s="22"/>
      <c r="NFL674" s="22"/>
      <c r="NFM674" s="22"/>
      <c r="NFN674" s="22"/>
      <c r="NFO674" s="22"/>
      <c r="NFP674" s="22"/>
      <c r="NFQ674" s="22"/>
      <c r="NFR674" s="22"/>
      <c r="NFS674" s="22"/>
      <c r="NFT674" s="22"/>
      <c r="NFU674" s="22"/>
      <c r="NFV674" s="22"/>
      <c r="NFW674" s="22"/>
      <c r="NFX674" s="22"/>
      <c r="NFY674" s="22"/>
      <c r="NFZ674" s="22"/>
      <c r="NGA674" s="22"/>
      <c r="NGB674" s="22"/>
      <c r="NGC674" s="22"/>
      <c r="NGD674" s="22"/>
      <c r="NGE674" s="22"/>
      <c r="NGF674" s="22"/>
      <c r="NGG674" s="22"/>
      <c r="NGH674" s="22"/>
      <c r="NGI674" s="22"/>
      <c r="NGJ674" s="22"/>
      <c r="NGK674" s="22"/>
      <c r="NGL674" s="22"/>
      <c r="NGM674" s="22"/>
      <c r="NGN674" s="22"/>
      <c r="NGO674" s="22"/>
      <c r="NGP674" s="22"/>
      <c r="NGQ674" s="22"/>
      <c r="NGR674" s="22"/>
      <c r="NGS674" s="22"/>
      <c r="NGT674" s="22"/>
      <c r="NGU674" s="22"/>
      <c r="NGV674" s="22"/>
      <c r="NGW674" s="22"/>
      <c r="NGX674" s="22"/>
      <c r="NGY674" s="22"/>
      <c r="NGZ674" s="22"/>
      <c r="NHA674" s="22"/>
      <c r="NHB674" s="22"/>
      <c r="NHC674" s="22"/>
      <c r="NHD674" s="22"/>
      <c r="NHE674" s="22"/>
      <c r="NHF674" s="22"/>
      <c r="NHG674" s="22"/>
      <c r="NHH674" s="22"/>
      <c r="NHI674" s="22"/>
      <c r="NHJ674" s="22"/>
      <c r="NHK674" s="22"/>
      <c r="NHL674" s="22"/>
      <c r="NHM674" s="22"/>
      <c r="NHN674" s="22"/>
      <c r="NHO674" s="22"/>
      <c r="NHP674" s="22"/>
      <c r="NHQ674" s="22"/>
      <c r="NHR674" s="22"/>
      <c r="NHS674" s="22"/>
      <c r="NHT674" s="22"/>
      <c r="NHU674" s="22"/>
      <c r="NHV674" s="22"/>
      <c r="NHW674" s="22"/>
      <c r="NHX674" s="22"/>
      <c r="NHY674" s="22"/>
      <c r="NHZ674" s="22"/>
      <c r="NIA674" s="22"/>
      <c r="NIB674" s="22"/>
      <c r="NIC674" s="22"/>
      <c r="NID674" s="22"/>
      <c r="NIE674" s="22"/>
      <c r="NIF674" s="22"/>
      <c r="NIG674" s="22"/>
      <c r="NIH674" s="22"/>
      <c r="NII674" s="22"/>
      <c r="NIJ674" s="22"/>
      <c r="NIK674" s="22"/>
      <c r="NIL674" s="22"/>
      <c r="NIM674" s="22"/>
      <c r="NIN674" s="22"/>
      <c r="NIO674" s="22"/>
      <c r="NIP674" s="22"/>
      <c r="NIQ674" s="22"/>
      <c r="NIR674" s="22"/>
      <c r="NIS674" s="22"/>
      <c r="NIT674" s="22"/>
      <c r="NIU674" s="22"/>
      <c r="NIV674" s="22"/>
      <c r="NIW674" s="22"/>
      <c r="NIX674" s="22"/>
      <c r="NIY674" s="22"/>
      <c r="NIZ674" s="22"/>
      <c r="NJA674" s="22"/>
      <c r="NJB674" s="22"/>
      <c r="NJC674" s="22"/>
      <c r="NJD674" s="22"/>
      <c r="NJE674" s="22"/>
      <c r="NJF674" s="22"/>
      <c r="NJG674" s="22"/>
      <c r="NJH674" s="22"/>
      <c r="NJI674" s="22"/>
      <c r="NJJ674" s="22"/>
      <c r="NJK674" s="22"/>
      <c r="NJL674" s="22"/>
      <c r="NJM674" s="22"/>
      <c r="NJN674" s="22"/>
      <c r="NJO674" s="22"/>
      <c r="NJP674" s="22"/>
      <c r="NJQ674" s="22"/>
      <c r="NJR674" s="22"/>
      <c r="NJS674" s="22"/>
      <c r="NJT674" s="22"/>
      <c r="NJU674" s="22"/>
      <c r="NJV674" s="22"/>
      <c r="NJW674" s="22"/>
      <c r="NJX674" s="22"/>
      <c r="NJY674" s="22"/>
      <c r="NJZ674" s="22"/>
      <c r="NKA674" s="22"/>
      <c r="NKB674" s="22"/>
      <c r="NKC674" s="22"/>
      <c r="NKD674" s="22"/>
      <c r="NKE674" s="22"/>
      <c r="NKF674" s="22"/>
      <c r="NKG674" s="22"/>
      <c r="NKH674" s="22"/>
      <c r="NKI674" s="22"/>
      <c r="NKJ674" s="22"/>
      <c r="NKK674" s="22"/>
      <c r="NKL674" s="22"/>
      <c r="NKM674" s="22"/>
      <c r="NKN674" s="22"/>
      <c r="NKO674" s="22"/>
      <c r="NKP674" s="22"/>
      <c r="NKQ674" s="22"/>
      <c r="NKR674" s="22"/>
      <c r="NKS674" s="22"/>
      <c r="NKT674" s="22"/>
      <c r="NKU674" s="22"/>
      <c r="NKV674" s="22"/>
      <c r="NKW674" s="22"/>
      <c r="NKX674" s="22"/>
      <c r="NKY674" s="22"/>
      <c r="NKZ674" s="22"/>
      <c r="NLA674" s="22"/>
      <c r="NLB674" s="22"/>
      <c r="NLC674" s="22"/>
      <c r="NLD674" s="22"/>
      <c r="NLE674" s="22"/>
      <c r="NLF674" s="22"/>
      <c r="NLG674" s="22"/>
      <c r="NLH674" s="22"/>
      <c r="NLI674" s="22"/>
      <c r="NLJ674" s="22"/>
      <c r="NLK674" s="22"/>
      <c r="NLL674" s="22"/>
      <c r="NLM674" s="22"/>
      <c r="NLN674" s="22"/>
      <c r="NLO674" s="22"/>
      <c r="NLP674" s="22"/>
      <c r="NLQ674" s="22"/>
      <c r="NLR674" s="22"/>
      <c r="NLS674" s="22"/>
      <c r="NLT674" s="22"/>
      <c r="NLU674" s="22"/>
      <c r="NLV674" s="22"/>
      <c r="NLW674" s="22"/>
      <c r="NLX674" s="22"/>
      <c r="NLY674" s="22"/>
      <c r="NLZ674" s="22"/>
      <c r="NMA674" s="22"/>
      <c r="NMB674" s="22"/>
      <c r="NMC674" s="22"/>
      <c r="NMD674" s="22"/>
      <c r="NME674" s="22"/>
      <c r="NMF674" s="22"/>
      <c r="NMG674" s="22"/>
      <c r="NMH674" s="22"/>
      <c r="NMI674" s="22"/>
      <c r="NMJ674" s="22"/>
      <c r="NMK674" s="22"/>
      <c r="NML674" s="22"/>
      <c r="NMM674" s="22"/>
      <c r="NMN674" s="22"/>
      <c r="NMO674" s="22"/>
      <c r="NMP674" s="22"/>
      <c r="NMQ674" s="22"/>
      <c r="NMR674" s="22"/>
      <c r="NMS674" s="22"/>
      <c r="NMT674" s="22"/>
      <c r="NMU674" s="22"/>
      <c r="NMV674" s="22"/>
      <c r="NMW674" s="22"/>
      <c r="NMX674" s="22"/>
      <c r="NMY674" s="22"/>
      <c r="NMZ674" s="22"/>
      <c r="NNA674" s="22"/>
      <c r="NNB674" s="22"/>
      <c r="NNC674" s="22"/>
      <c r="NND674" s="22"/>
      <c r="NNE674" s="22"/>
      <c r="NNF674" s="22"/>
      <c r="NNG674" s="22"/>
      <c r="NNH674" s="22"/>
      <c r="NNI674" s="22"/>
      <c r="NNJ674" s="22"/>
      <c r="NNK674" s="22"/>
      <c r="NNL674" s="22"/>
      <c r="NNM674" s="22"/>
      <c r="NNN674" s="22"/>
      <c r="NNO674" s="22"/>
      <c r="NNP674" s="22"/>
      <c r="NNQ674" s="22"/>
      <c r="NNR674" s="22"/>
      <c r="NNS674" s="22"/>
      <c r="NNT674" s="22"/>
      <c r="NNU674" s="22"/>
      <c r="NNV674" s="22"/>
      <c r="NNW674" s="22"/>
      <c r="NNX674" s="22"/>
      <c r="NNY674" s="22"/>
      <c r="NNZ674" s="22"/>
      <c r="NOA674" s="22"/>
      <c r="NOB674" s="22"/>
      <c r="NOC674" s="22"/>
      <c r="NOD674" s="22"/>
      <c r="NOE674" s="22"/>
      <c r="NOF674" s="22"/>
      <c r="NOG674" s="22"/>
      <c r="NOH674" s="22"/>
      <c r="NOI674" s="22"/>
      <c r="NOJ674" s="22"/>
      <c r="NOK674" s="22"/>
      <c r="NOL674" s="22"/>
      <c r="NOM674" s="22"/>
      <c r="NON674" s="22"/>
      <c r="NOO674" s="22"/>
      <c r="NOP674" s="22"/>
      <c r="NOQ674" s="22"/>
      <c r="NOR674" s="22"/>
      <c r="NOS674" s="22"/>
      <c r="NOT674" s="22"/>
      <c r="NOU674" s="22"/>
      <c r="NOV674" s="22"/>
      <c r="NOW674" s="22"/>
      <c r="NOX674" s="22"/>
      <c r="NOY674" s="22"/>
      <c r="NOZ674" s="22"/>
      <c r="NPA674" s="22"/>
      <c r="NPB674" s="22"/>
      <c r="NPC674" s="22"/>
      <c r="NPD674" s="22"/>
      <c r="NPE674" s="22"/>
      <c r="NPF674" s="22"/>
      <c r="NPG674" s="22"/>
      <c r="NPH674" s="22"/>
      <c r="NPI674" s="22"/>
      <c r="NPJ674" s="22"/>
      <c r="NPK674" s="22"/>
      <c r="NPL674" s="22"/>
      <c r="NPM674" s="22"/>
      <c r="NPN674" s="22"/>
      <c r="NPO674" s="22"/>
      <c r="NPP674" s="22"/>
      <c r="NPQ674" s="22"/>
      <c r="NPR674" s="22"/>
      <c r="NPS674" s="22"/>
      <c r="NPT674" s="22"/>
      <c r="NPU674" s="22"/>
      <c r="NPV674" s="22"/>
      <c r="NPW674" s="22"/>
      <c r="NPX674" s="22"/>
      <c r="NPY674" s="22"/>
      <c r="NPZ674" s="22"/>
      <c r="NQA674" s="22"/>
      <c r="NQB674" s="22"/>
      <c r="NQC674" s="22"/>
      <c r="NQD674" s="22"/>
      <c r="NQE674" s="22"/>
      <c r="NQF674" s="22"/>
      <c r="NQG674" s="22"/>
      <c r="NQH674" s="22"/>
      <c r="NQI674" s="22"/>
      <c r="NQJ674" s="22"/>
      <c r="NQK674" s="22"/>
      <c r="NQL674" s="22"/>
      <c r="NQM674" s="22"/>
      <c r="NQN674" s="22"/>
      <c r="NQO674" s="22"/>
      <c r="NQP674" s="22"/>
      <c r="NQQ674" s="22"/>
      <c r="NQR674" s="22"/>
      <c r="NQS674" s="22"/>
      <c r="NQT674" s="22"/>
      <c r="NQU674" s="22"/>
      <c r="NQV674" s="22"/>
      <c r="NQW674" s="22"/>
      <c r="NQX674" s="22"/>
      <c r="NQY674" s="22"/>
      <c r="NQZ674" s="22"/>
      <c r="NRA674" s="22"/>
      <c r="NRB674" s="22"/>
      <c r="NRC674" s="22"/>
      <c r="NRD674" s="22"/>
      <c r="NRE674" s="22"/>
      <c r="NRF674" s="22"/>
      <c r="NRG674" s="22"/>
      <c r="NRH674" s="22"/>
      <c r="NRI674" s="22"/>
      <c r="NRJ674" s="22"/>
      <c r="NRK674" s="22"/>
      <c r="NRL674" s="22"/>
      <c r="NRM674" s="22"/>
      <c r="NRN674" s="22"/>
      <c r="NRO674" s="22"/>
      <c r="NRP674" s="22"/>
      <c r="NRQ674" s="22"/>
      <c r="NRR674" s="22"/>
      <c r="NRS674" s="22"/>
      <c r="NRT674" s="22"/>
      <c r="NRU674" s="22"/>
      <c r="NRV674" s="22"/>
      <c r="NRW674" s="22"/>
      <c r="NRX674" s="22"/>
      <c r="NRY674" s="22"/>
      <c r="NRZ674" s="22"/>
      <c r="NSA674" s="22"/>
      <c r="NSB674" s="22"/>
      <c r="NSC674" s="22"/>
      <c r="NSD674" s="22"/>
      <c r="NSE674" s="22"/>
      <c r="NSF674" s="22"/>
      <c r="NSG674" s="22"/>
      <c r="NSH674" s="22"/>
      <c r="NSI674" s="22"/>
      <c r="NSJ674" s="22"/>
      <c r="NSK674" s="22"/>
      <c r="NSL674" s="22"/>
      <c r="NSM674" s="22"/>
      <c r="NSN674" s="22"/>
      <c r="NSO674" s="22"/>
      <c r="NSP674" s="22"/>
      <c r="NSQ674" s="22"/>
      <c r="NSR674" s="22"/>
      <c r="NSS674" s="22"/>
      <c r="NST674" s="22"/>
      <c r="NSU674" s="22"/>
      <c r="NSV674" s="22"/>
      <c r="NSW674" s="22"/>
      <c r="NSX674" s="22"/>
      <c r="NSY674" s="22"/>
      <c r="NSZ674" s="22"/>
      <c r="NTA674" s="22"/>
      <c r="NTB674" s="22"/>
      <c r="NTC674" s="22"/>
      <c r="NTD674" s="22"/>
      <c r="NTE674" s="22"/>
      <c r="NTF674" s="22"/>
      <c r="NTG674" s="22"/>
      <c r="NTH674" s="22"/>
      <c r="NTI674" s="22"/>
      <c r="NTJ674" s="22"/>
      <c r="NTK674" s="22"/>
      <c r="NTL674" s="22"/>
      <c r="NTM674" s="22"/>
      <c r="NTN674" s="22"/>
      <c r="NTO674" s="22"/>
      <c r="NTP674" s="22"/>
      <c r="NTQ674" s="22"/>
      <c r="NTR674" s="22"/>
      <c r="NTS674" s="22"/>
      <c r="NTT674" s="22"/>
      <c r="NTU674" s="22"/>
      <c r="NTV674" s="22"/>
      <c r="NTW674" s="22"/>
      <c r="NTX674" s="22"/>
      <c r="NTY674" s="22"/>
      <c r="NTZ674" s="22"/>
      <c r="NUA674" s="22"/>
      <c r="NUB674" s="22"/>
      <c r="NUC674" s="22"/>
      <c r="NUD674" s="22"/>
      <c r="NUE674" s="22"/>
      <c r="NUF674" s="22"/>
      <c r="NUG674" s="22"/>
      <c r="NUH674" s="22"/>
      <c r="NUI674" s="22"/>
      <c r="NUJ674" s="22"/>
      <c r="NUK674" s="22"/>
      <c r="NUL674" s="22"/>
      <c r="NUM674" s="22"/>
      <c r="NUN674" s="22"/>
      <c r="NUO674" s="22"/>
      <c r="NUP674" s="22"/>
      <c r="NUQ674" s="22"/>
      <c r="NUR674" s="22"/>
      <c r="NUS674" s="22"/>
      <c r="NUT674" s="22"/>
      <c r="NUU674" s="22"/>
      <c r="NUV674" s="22"/>
      <c r="NUW674" s="22"/>
      <c r="NUX674" s="22"/>
      <c r="NUY674" s="22"/>
      <c r="NUZ674" s="22"/>
      <c r="NVA674" s="22"/>
      <c r="NVB674" s="22"/>
      <c r="NVC674" s="22"/>
      <c r="NVD674" s="22"/>
      <c r="NVE674" s="22"/>
      <c r="NVF674" s="22"/>
      <c r="NVG674" s="22"/>
      <c r="NVH674" s="22"/>
      <c r="NVI674" s="22"/>
      <c r="NVJ674" s="22"/>
      <c r="NVK674" s="22"/>
      <c r="NVL674" s="22"/>
      <c r="NVM674" s="22"/>
      <c r="NVN674" s="22"/>
      <c r="NVO674" s="22"/>
      <c r="NVP674" s="22"/>
      <c r="NVQ674" s="22"/>
      <c r="NVR674" s="22"/>
      <c r="NVS674" s="22"/>
      <c r="NVT674" s="22"/>
      <c r="NVU674" s="22"/>
      <c r="NVV674" s="22"/>
      <c r="NVW674" s="22"/>
      <c r="NVX674" s="22"/>
      <c r="NVY674" s="22"/>
      <c r="NVZ674" s="22"/>
      <c r="NWA674" s="22"/>
      <c r="NWB674" s="22"/>
      <c r="NWC674" s="22"/>
      <c r="NWD674" s="22"/>
      <c r="NWE674" s="22"/>
      <c r="NWF674" s="22"/>
      <c r="NWG674" s="22"/>
      <c r="NWH674" s="22"/>
      <c r="NWI674" s="22"/>
      <c r="NWJ674" s="22"/>
      <c r="NWK674" s="22"/>
      <c r="NWL674" s="22"/>
      <c r="NWM674" s="22"/>
      <c r="NWN674" s="22"/>
      <c r="NWO674" s="22"/>
      <c r="NWP674" s="22"/>
      <c r="NWQ674" s="22"/>
      <c r="NWR674" s="22"/>
      <c r="NWS674" s="22"/>
      <c r="NWT674" s="22"/>
      <c r="NWU674" s="22"/>
      <c r="NWV674" s="22"/>
      <c r="NWW674" s="22"/>
      <c r="NWX674" s="22"/>
      <c r="NWY674" s="22"/>
      <c r="NWZ674" s="22"/>
      <c r="NXA674" s="22"/>
      <c r="NXB674" s="22"/>
      <c r="NXC674" s="22"/>
      <c r="NXD674" s="22"/>
      <c r="NXE674" s="22"/>
      <c r="NXF674" s="22"/>
      <c r="NXG674" s="22"/>
      <c r="NXH674" s="22"/>
      <c r="NXI674" s="22"/>
      <c r="NXJ674" s="22"/>
      <c r="NXK674" s="22"/>
      <c r="NXL674" s="22"/>
      <c r="NXM674" s="22"/>
      <c r="NXN674" s="22"/>
      <c r="NXO674" s="22"/>
      <c r="NXP674" s="22"/>
      <c r="NXQ674" s="22"/>
      <c r="NXR674" s="22"/>
      <c r="NXS674" s="22"/>
      <c r="NXT674" s="22"/>
      <c r="NXU674" s="22"/>
      <c r="NXV674" s="22"/>
      <c r="NXW674" s="22"/>
      <c r="NXX674" s="22"/>
      <c r="NXY674" s="22"/>
      <c r="NXZ674" s="22"/>
      <c r="NYA674" s="22"/>
      <c r="NYB674" s="22"/>
      <c r="NYC674" s="22"/>
      <c r="NYD674" s="22"/>
      <c r="NYE674" s="22"/>
      <c r="NYF674" s="22"/>
      <c r="NYG674" s="22"/>
      <c r="NYH674" s="22"/>
      <c r="NYI674" s="22"/>
      <c r="NYJ674" s="22"/>
      <c r="NYK674" s="22"/>
      <c r="NYL674" s="22"/>
      <c r="NYM674" s="22"/>
      <c r="NYN674" s="22"/>
      <c r="NYO674" s="22"/>
      <c r="NYP674" s="22"/>
      <c r="NYQ674" s="22"/>
      <c r="NYR674" s="22"/>
      <c r="NYS674" s="22"/>
      <c r="NYT674" s="22"/>
      <c r="NYU674" s="22"/>
      <c r="NYV674" s="22"/>
      <c r="NYW674" s="22"/>
      <c r="NYX674" s="22"/>
      <c r="NYY674" s="22"/>
      <c r="NYZ674" s="22"/>
      <c r="NZA674" s="22"/>
      <c r="NZB674" s="22"/>
      <c r="NZC674" s="22"/>
      <c r="NZD674" s="22"/>
      <c r="NZE674" s="22"/>
      <c r="NZF674" s="22"/>
      <c r="NZG674" s="22"/>
      <c r="NZH674" s="22"/>
      <c r="NZI674" s="22"/>
      <c r="NZJ674" s="22"/>
      <c r="NZK674" s="22"/>
      <c r="NZL674" s="22"/>
      <c r="NZM674" s="22"/>
      <c r="NZN674" s="22"/>
      <c r="NZO674" s="22"/>
      <c r="NZP674" s="22"/>
      <c r="NZQ674" s="22"/>
      <c r="NZR674" s="22"/>
      <c r="NZS674" s="22"/>
      <c r="NZT674" s="22"/>
      <c r="NZU674" s="22"/>
      <c r="NZV674" s="22"/>
      <c r="NZW674" s="22"/>
      <c r="NZX674" s="22"/>
      <c r="NZY674" s="22"/>
      <c r="NZZ674" s="22"/>
      <c r="OAA674" s="22"/>
      <c r="OAB674" s="22"/>
      <c r="OAC674" s="22"/>
      <c r="OAD674" s="22"/>
      <c r="OAE674" s="22"/>
      <c r="OAF674" s="22"/>
      <c r="OAG674" s="22"/>
      <c r="OAH674" s="22"/>
      <c r="OAI674" s="22"/>
      <c r="OAJ674" s="22"/>
      <c r="OAK674" s="22"/>
      <c r="OAL674" s="22"/>
      <c r="OAM674" s="22"/>
      <c r="OAN674" s="22"/>
      <c r="OAO674" s="22"/>
      <c r="OAP674" s="22"/>
      <c r="OAQ674" s="22"/>
      <c r="OAR674" s="22"/>
      <c r="OAS674" s="22"/>
      <c r="OAT674" s="22"/>
      <c r="OAU674" s="22"/>
      <c r="OAV674" s="22"/>
      <c r="OAW674" s="22"/>
      <c r="OAX674" s="22"/>
      <c r="OAY674" s="22"/>
      <c r="OAZ674" s="22"/>
      <c r="OBA674" s="22"/>
      <c r="OBB674" s="22"/>
      <c r="OBC674" s="22"/>
      <c r="OBD674" s="22"/>
      <c r="OBE674" s="22"/>
      <c r="OBF674" s="22"/>
      <c r="OBG674" s="22"/>
      <c r="OBH674" s="22"/>
      <c r="OBI674" s="22"/>
      <c r="OBJ674" s="22"/>
      <c r="OBK674" s="22"/>
      <c r="OBL674" s="22"/>
      <c r="OBM674" s="22"/>
      <c r="OBN674" s="22"/>
      <c r="OBO674" s="22"/>
      <c r="OBP674" s="22"/>
      <c r="OBQ674" s="22"/>
      <c r="OBR674" s="22"/>
      <c r="OBS674" s="22"/>
      <c r="OBT674" s="22"/>
      <c r="OBU674" s="22"/>
      <c r="OBV674" s="22"/>
      <c r="OBW674" s="22"/>
      <c r="OBX674" s="22"/>
      <c r="OBY674" s="22"/>
      <c r="OBZ674" s="22"/>
      <c r="OCA674" s="22"/>
      <c r="OCB674" s="22"/>
      <c r="OCC674" s="22"/>
      <c r="OCD674" s="22"/>
      <c r="OCE674" s="22"/>
      <c r="OCF674" s="22"/>
      <c r="OCG674" s="22"/>
      <c r="OCH674" s="22"/>
      <c r="OCI674" s="22"/>
      <c r="OCJ674" s="22"/>
      <c r="OCK674" s="22"/>
      <c r="OCL674" s="22"/>
      <c r="OCM674" s="22"/>
      <c r="OCN674" s="22"/>
      <c r="OCO674" s="22"/>
      <c r="OCP674" s="22"/>
      <c r="OCQ674" s="22"/>
      <c r="OCR674" s="22"/>
      <c r="OCS674" s="22"/>
      <c r="OCT674" s="22"/>
      <c r="OCU674" s="22"/>
      <c r="OCV674" s="22"/>
      <c r="OCW674" s="22"/>
      <c r="OCX674" s="22"/>
      <c r="OCY674" s="22"/>
      <c r="OCZ674" s="22"/>
      <c r="ODA674" s="22"/>
      <c r="ODB674" s="22"/>
      <c r="ODC674" s="22"/>
      <c r="ODD674" s="22"/>
      <c r="ODE674" s="22"/>
      <c r="ODF674" s="22"/>
      <c r="ODG674" s="22"/>
      <c r="ODH674" s="22"/>
      <c r="ODI674" s="22"/>
      <c r="ODJ674" s="22"/>
      <c r="ODK674" s="22"/>
      <c r="ODL674" s="22"/>
      <c r="ODM674" s="22"/>
      <c r="ODN674" s="22"/>
      <c r="ODO674" s="22"/>
      <c r="ODP674" s="22"/>
      <c r="ODQ674" s="22"/>
      <c r="ODR674" s="22"/>
      <c r="ODS674" s="22"/>
      <c r="ODT674" s="22"/>
      <c r="ODU674" s="22"/>
      <c r="ODV674" s="22"/>
      <c r="ODW674" s="22"/>
      <c r="ODX674" s="22"/>
      <c r="ODY674" s="22"/>
      <c r="ODZ674" s="22"/>
      <c r="OEA674" s="22"/>
      <c r="OEB674" s="22"/>
      <c r="OEC674" s="22"/>
      <c r="OED674" s="22"/>
      <c r="OEE674" s="22"/>
      <c r="OEF674" s="22"/>
      <c r="OEG674" s="22"/>
      <c r="OEH674" s="22"/>
      <c r="OEI674" s="22"/>
      <c r="OEJ674" s="22"/>
      <c r="OEK674" s="22"/>
      <c r="OEL674" s="22"/>
      <c r="OEM674" s="22"/>
      <c r="OEN674" s="22"/>
      <c r="OEO674" s="22"/>
      <c r="OEP674" s="22"/>
      <c r="OEQ674" s="22"/>
      <c r="OER674" s="22"/>
      <c r="OES674" s="22"/>
      <c r="OET674" s="22"/>
      <c r="OEU674" s="22"/>
      <c r="OEV674" s="22"/>
      <c r="OEW674" s="22"/>
      <c r="OEX674" s="22"/>
      <c r="OEY674" s="22"/>
      <c r="OEZ674" s="22"/>
      <c r="OFA674" s="22"/>
      <c r="OFB674" s="22"/>
      <c r="OFC674" s="22"/>
      <c r="OFD674" s="22"/>
      <c r="OFE674" s="22"/>
      <c r="OFF674" s="22"/>
      <c r="OFG674" s="22"/>
      <c r="OFH674" s="22"/>
      <c r="OFI674" s="22"/>
      <c r="OFJ674" s="22"/>
      <c r="OFK674" s="22"/>
      <c r="OFL674" s="22"/>
      <c r="OFM674" s="22"/>
      <c r="OFN674" s="22"/>
      <c r="OFO674" s="22"/>
      <c r="OFP674" s="22"/>
      <c r="OFQ674" s="22"/>
      <c r="OFR674" s="22"/>
      <c r="OFS674" s="22"/>
      <c r="OFT674" s="22"/>
      <c r="OFU674" s="22"/>
      <c r="OFV674" s="22"/>
      <c r="OFW674" s="22"/>
      <c r="OFX674" s="22"/>
      <c r="OFY674" s="22"/>
      <c r="OFZ674" s="22"/>
      <c r="OGA674" s="22"/>
      <c r="OGB674" s="22"/>
      <c r="OGC674" s="22"/>
      <c r="OGD674" s="22"/>
      <c r="OGE674" s="22"/>
      <c r="OGF674" s="22"/>
      <c r="OGG674" s="22"/>
      <c r="OGH674" s="22"/>
      <c r="OGI674" s="22"/>
      <c r="OGJ674" s="22"/>
      <c r="OGK674" s="22"/>
      <c r="OGL674" s="22"/>
      <c r="OGM674" s="22"/>
      <c r="OGN674" s="22"/>
      <c r="OGO674" s="22"/>
      <c r="OGP674" s="22"/>
      <c r="OGQ674" s="22"/>
      <c r="OGR674" s="22"/>
      <c r="OGS674" s="22"/>
      <c r="OGT674" s="22"/>
      <c r="OGU674" s="22"/>
      <c r="OGV674" s="22"/>
      <c r="OGW674" s="22"/>
      <c r="OGX674" s="22"/>
      <c r="OGY674" s="22"/>
      <c r="OGZ674" s="22"/>
      <c r="OHA674" s="22"/>
      <c r="OHB674" s="22"/>
      <c r="OHC674" s="22"/>
      <c r="OHD674" s="22"/>
      <c r="OHE674" s="22"/>
      <c r="OHF674" s="22"/>
      <c r="OHG674" s="22"/>
      <c r="OHH674" s="22"/>
      <c r="OHI674" s="22"/>
      <c r="OHJ674" s="22"/>
      <c r="OHK674" s="22"/>
      <c r="OHL674" s="22"/>
      <c r="OHM674" s="22"/>
      <c r="OHN674" s="22"/>
      <c r="OHO674" s="22"/>
      <c r="OHP674" s="22"/>
      <c r="OHQ674" s="22"/>
      <c r="OHR674" s="22"/>
      <c r="OHS674" s="22"/>
      <c r="OHT674" s="22"/>
      <c r="OHU674" s="22"/>
      <c r="OHV674" s="22"/>
      <c r="OHW674" s="22"/>
      <c r="OHX674" s="22"/>
      <c r="OHY674" s="22"/>
      <c r="OHZ674" s="22"/>
      <c r="OIA674" s="22"/>
      <c r="OIB674" s="22"/>
      <c r="OIC674" s="22"/>
      <c r="OID674" s="22"/>
      <c r="OIE674" s="22"/>
      <c r="OIF674" s="22"/>
      <c r="OIG674" s="22"/>
      <c r="OIH674" s="22"/>
      <c r="OII674" s="22"/>
      <c r="OIJ674" s="22"/>
      <c r="OIK674" s="22"/>
      <c r="OIL674" s="22"/>
      <c r="OIM674" s="22"/>
      <c r="OIN674" s="22"/>
      <c r="OIO674" s="22"/>
      <c r="OIP674" s="22"/>
      <c r="OIQ674" s="22"/>
      <c r="OIR674" s="22"/>
      <c r="OIS674" s="22"/>
      <c r="OIT674" s="22"/>
      <c r="OIU674" s="22"/>
      <c r="OIV674" s="22"/>
      <c r="OIW674" s="22"/>
      <c r="OIX674" s="22"/>
      <c r="OIY674" s="22"/>
      <c r="OIZ674" s="22"/>
      <c r="OJA674" s="22"/>
      <c r="OJB674" s="22"/>
      <c r="OJC674" s="22"/>
      <c r="OJD674" s="22"/>
      <c r="OJE674" s="22"/>
      <c r="OJF674" s="22"/>
      <c r="OJG674" s="22"/>
      <c r="OJH674" s="22"/>
      <c r="OJI674" s="22"/>
      <c r="OJJ674" s="22"/>
      <c r="OJK674" s="22"/>
      <c r="OJL674" s="22"/>
      <c r="OJM674" s="22"/>
      <c r="OJN674" s="22"/>
      <c r="OJO674" s="22"/>
      <c r="OJP674" s="22"/>
      <c r="OJQ674" s="22"/>
      <c r="OJR674" s="22"/>
      <c r="OJS674" s="22"/>
      <c r="OJT674" s="22"/>
      <c r="OJU674" s="22"/>
      <c r="OJV674" s="22"/>
      <c r="OJW674" s="22"/>
      <c r="OJX674" s="22"/>
      <c r="OJY674" s="22"/>
      <c r="OJZ674" s="22"/>
      <c r="OKA674" s="22"/>
      <c r="OKB674" s="22"/>
      <c r="OKC674" s="22"/>
      <c r="OKD674" s="22"/>
      <c r="OKE674" s="22"/>
      <c r="OKF674" s="22"/>
      <c r="OKG674" s="22"/>
      <c r="OKH674" s="22"/>
      <c r="OKI674" s="22"/>
      <c r="OKJ674" s="22"/>
      <c r="OKK674" s="22"/>
      <c r="OKL674" s="22"/>
      <c r="OKM674" s="22"/>
      <c r="OKN674" s="22"/>
      <c r="OKO674" s="22"/>
      <c r="OKP674" s="22"/>
      <c r="OKQ674" s="22"/>
      <c r="OKR674" s="22"/>
      <c r="OKS674" s="22"/>
      <c r="OKT674" s="22"/>
      <c r="OKU674" s="22"/>
      <c r="OKV674" s="22"/>
      <c r="OKW674" s="22"/>
      <c r="OKX674" s="22"/>
      <c r="OKY674" s="22"/>
      <c r="OKZ674" s="22"/>
      <c r="OLA674" s="22"/>
      <c r="OLB674" s="22"/>
      <c r="OLC674" s="22"/>
      <c r="OLD674" s="22"/>
      <c r="OLE674" s="22"/>
      <c r="OLF674" s="22"/>
      <c r="OLG674" s="22"/>
      <c r="OLH674" s="22"/>
      <c r="OLI674" s="22"/>
      <c r="OLJ674" s="22"/>
      <c r="OLK674" s="22"/>
      <c r="OLL674" s="22"/>
      <c r="OLM674" s="22"/>
      <c r="OLN674" s="22"/>
      <c r="OLO674" s="22"/>
      <c r="OLP674" s="22"/>
      <c r="OLQ674" s="22"/>
      <c r="OLR674" s="22"/>
      <c r="OLS674" s="22"/>
      <c r="OLT674" s="22"/>
      <c r="OLU674" s="22"/>
      <c r="OLV674" s="22"/>
      <c r="OLW674" s="22"/>
      <c r="OLX674" s="22"/>
      <c r="OLY674" s="22"/>
      <c r="OLZ674" s="22"/>
      <c r="OMA674" s="22"/>
      <c r="OMB674" s="22"/>
      <c r="OMC674" s="22"/>
      <c r="OMD674" s="22"/>
      <c r="OME674" s="22"/>
      <c r="OMF674" s="22"/>
      <c r="OMG674" s="22"/>
      <c r="OMH674" s="22"/>
      <c r="OMI674" s="22"/>
      <c r="OMJ674" s="22"/>
      <c r="OMK674" s="22"/>
      <c r="OML674" s="22"/>
      <c r="OMM674" s="22"/>
      <c r="OMN674" s="22"/>
      <c r="OMO674" s="22"/>
      <c r="OMP674" s="22"/>
      <c r="OMQ674" s="22"/>
      <c r="OMR674" s="22"/>
      <c r="OMS674" s="22"/>
      <c r="OMT674" s="22"/>
      <c r="OMU674" s="22"/>
      <c r="OMV674" s="22"/>
      <c r="OMW674" s="22"/>
      <c r="OMX674" s="22"/>
      <c r="OMY674" s="22"/>
      <c r="OMZ674" s="22"/>
      <c r="ONA674" s="22"/>
      <c r="ONB674" s="22"/>
      <c r="ONC674" s="22"/>
      <c r="OND674" s="22"/>
      <c r="ONE674" s="22"/>
      <c r="ONF674" s="22"/>
      <c r="ONG674" s="22"/>
      <c r="ONH674" s="22"/>
      <c r="ONI674" s="22"/>
      <c r="ONJ674" s="22"/>
      <c r="ONK674" s="22"/>
      <c r="ONL674" s="22"/>
      <c r="ONM674" s="22"/>
      <c r="ONN674" s="22"/>
      <c r="ONO674" s="22"/>
      <c r="ONP674" s="22"/>
      <c r="ONQ674" s="22"/>
      <c r="ONR674" s="22"/>
      <c r="ONS674" s="22"/>
      <c r="ONT674" s="22"/>
      <c r="ONU674" s="22"/>
      <c r="ONV674" s="22"/>
      <c r="ONW674" s="22"/>
      <c r="ONX674" s="22"/>
      <c r="ONY674" s="22"/>
      <c r="ONZ674" s="22"/>
      <c r="OOA674" s="22"/>
      <c r="OOB674" s="22"/>
      <c r="OOC674" s="22"/>
      <c r="OOD674" s="22"/>
      <c r="OOE674" s="22"/>
      <c r="OOF674" s="22"/>
      <c r="OOG674" s="22"/>
      <c r="OOH674" s="22"/>
      <c r="OOI674" s="22"/>
      <c r="OOJ674" s="22"/>
      <c r="OOK674" s="22"/>
      <c r="OOL674" s="22"/>
      <c r="OOM674" s="22"/>
      <c r="OON674" s="22"/>
      <c r="OOO674" s="22"/>
      <c r="OOP674" s="22"/>
      <c r="OOQ674" s="22"/>
      <c r="OOR674" s="22"/>
      <c r="OOS674" s="22"/>
      <c r="OOT674" s="22"/>
      <c r="OOU674" s="22"/>
      <c r="OOV674" s="22"/>
      <c r="OOW674" s="22"/>
      <c r="OOX674" s="22"/>
      <c r="OOY674" s="22"/>
      <c r="OOZ674" s="22"/>
      <c r="OPA674" s="22"/>
      <c r="OPB674" s="22"/>
      <c r="OPC674" s="22"/>
      <c r="OPD674" s="22"/>
      <c r="OPE674" s="22"/>
      <c r="OPF674" s="22"/>
      <c r="OPG674" s="22"/>
      <c r="OPH674" s="22"/>
      <c r="OPI674" s="22"/>
      <c r="OPJ674" s="22"/>
      <c r="OPK674" s="22"/>
      <c r="OPL674" s="22"/>
      <c r="OPM674" s="22"/>
      <c r="OPN674" s="22"/>
      <c r="OPO674" s="22"/>
      <c r="OPP674" s="22"/>
      <c r="OPQ674" s="22"/>
      <c r="OPR674" s="22"/>
      <c r="OPS674" s="22"/>
      <c r="OPT674" s="22"/>
      <c r="OPU674" s="22"/>
      <c r="OPV674" s="22"/>
      <c r="OPW674" s="22"/>
      <c r="OPX674" s="22"/>
      <c r="OPY674" s="22"/>
      <c r="OPZ674" s="22"/>
      <c r="OQA674" s="22"/>
      <c r="OQB674" s="22"/>
      <c r="OQC674" s="22"/>
      <c r="OQD674" s="22"/>
      <c r="OQE674" s="22"/>
      <c r="OQF674" s="22"/>
      <c r="OQG674" s="22"/>
      <c r="OQH674" s="22"/>
      <c r="OQI674" s="22"/>
      <c r="OQJ674" s="22"/>
      <c r="OQK674" s="22"/>
      <c r="OQL674" s="22"/>
      <c r="OQM674" s="22"/>
      <c r="OQN674" s="22"/>
      <c r="OQO674" s="22"/>
      <c r="OQP674" s="22"/>
      <c r="OQQ674" s="22"/>
      <c r="OQR674" s="22"/>
      <c r="OQS674" s="22"/>
      <c r="OQT674" s="22"/>
      <c r="OQU674" s="22"/>
      <c r="OQV674" s="22"/>
      <c r="OQW674" s="22"/>
      <c r="OQX674" s="22"/>
      <c r="OQY674" s="22"/>
      <c r="OQZ674" s="22"/>
      <c r="ORA674" s="22"/>
      <c r="ORB674" s="22"/>
      <c r="ORC674" s="22"/>
      <c r="ORD674" s="22"/>
      <c r="ORE674" s="22"/>
      <c r="ORF674" s="22"/>
      <c r="ORG674" s="22"/>
      <c r="ORH674" s="22"/>
      <c r="ORI674" s="22"/>
      <c r="ORJ674" s="22"/>
      <c r="ORK674" s="22"/>
      <c r="ORL674" s="22"/>
      <c r="ORM674" s="22"/>
      <c r="ORN674" s="22"/>
      <c r="ORO674" s="22"/>
      <c r="ORP674" s="22"/>
      <c r="ORQ674" s="22"/>
      <c r="ORR674" s="22"/>
      <c r="ORS674" s="22"/>
      <c r="ORT674" s="22"/>
      <c r="ORU674" s="22"/>
      <c r="ORV674" s="22"/>
      <c r="ORW674" s="22"/>
      <c r="ORX674" s="22"/>
      <c r="ORY674" s="22"/>
      <c r="ORZ674" s="22"/>
      <c r="OSA674" s="22"/>
      <c r="OSB674" s="22"/>
      <c r="OSC674" s="22"/>
      <c r="OSD674" s="22"/>
      <c r="OSE674" s="22"/>
      <c r="OSF674" s="22"/>
      <c r="OSG674" s="22"/>
      <c r="OSH674" s="22"/>
      <c r="OSI674" s="22"/>
      <c r="OSJ674" s="22"/>
      <c r="OSK674" s="22"/>
      <c r="OSL674" s="22"/>
      <c r="OSM674" s="22"/>
      <c r="OSN674" s="22"/>
      <c r="OSO674" s="22"/>
      <c r="OSP674" s="22"/>
      <c r="OSQ674" s="22"/>
      <c r="OSR674" s="22"/>
      <c r="OSS674" s="22"/>
      <c r="OST674" s="22"/>
      <c r="OSU674" s="22"/>
      <c r="OSV674" s="22"/>
      <c r="OSW674" s="22"/>
      <c r="OSX674" s="22"/>
      <c r="OSY674" s="22"/>
      <c r="OSZ674" s="22"/>
      <c r="OTA674" s="22"/>
      <c r="OTB674" s="22"/>
      <c r="OTC674" s="22"/>
      <c r="OTD674" s="22"/>
      <c r="OTE674" s="22"/>
      <c r="OTF674" s="22"/>
      <c r="OTG674" s="22"/>
      <c r="OTH674" s="22"/>
      <c r="OTI674" s="22"/>
      <c r="OTJ674" s="22"/>
      <c r="OTK674" s="22"/>
      <c r="OTL674" s="22"/>
      <c r="OTM674" s="22"/>
      <c r="OTN674" s="22"/>
      <c r="OTO674" s="22"/>
      <c r="OTP674" s="22"/>
      <c r="OTQ674" s="22"/>
      <c r="OTR674" s="22"/>
      <c r="OTS674" s="22"/>
      <c r="OTT674" s="22"/>
      <c r="OTU674" s="22"/>
      <c r="OTV674" s="22"/>
      <c r="OTW674" s="22"/>
      <c r="OTX674" s="22"/>
      <c r="OTY674" s="22"/>
      <c r="OTZ674" s="22"/>
      <c r="OUA674" s="22"/>
      <c r="OUB674" s="22"/>
      <c r="OUC674" s="22"/>
      <c r="OUD674" s="22"/>
      <c r="OUE674" s="22"/>
      <c r="OUF674" s="22"/>
      <c r="OUG674" s="22"/>
      <c r="OUH674" s="22"/>
      <c r="OUI674" s="22"/>
      <c r="OUJ674" s="22"/>
      <c r="OUK674" s="22"/>
      <c r="OUL674" s="22"/>
      <c r="OUM674" s="22"/>
      <c r="OUN674" s="22"/>
      <c r="OUO674" s="22"/>
      <c r="OUP674" s="22"/>
      <c r="OUQ674" s="22"/>
      <c r="OUR674" s="22"/>
      <c r="OUS674" s="22"/>
      <c r="OUT674" s="22"/>
      <c r="OUU674" s="22"/>
      <c r="OUV674" s="22"/>
      <c r="OUW674" s="22"/>
      <c r="OUX674" s="22"/>
      <c r="OUY674" s="22"/>
      <c r="OUZ674" s="22"/>
      <c r="OVA674" s="22"/>
      <c r="OVB674" s="22"/>
      <c r="OVC674" s="22"/>
      <c r="OVD674" s="22"/>
      <c r="OVE674" s="22"/>
      <c r="OVF674" s="22"/>
      <c r="OVG674" s="22"/>
      <c r="OVH674" s="22"/>
      <c r="OVI674" s="22"/>
      <c r="OVJ674" s="22"/>
      <c r="OVK674" s="22"/>
      <c r="OVL674" s="22"/>
      <c r="OVM674" s="22"/>
      <c r="OVN674" s="22"/>
      <c r="OVO674" s="22"/>
      <c r="OVP674" s="22"/>
      <c r="OVQ674" s="22"/>
      <c r="OVR674" s="22"/>
      <c r="OVS674" s="22"/>
      <c r="OVT674" s="22"/>
      <c r="OVU674" s="22"/>
      <c r="OVV674" s="22"/>
      <c r="OVW674" s="22"/>
      <c r="OVX674" s="22"/>
      <c r="OVY674" s="22"/>
      <c r="OVZ674" s="22"/>
      <c r="OWA674" s="22"/>
      <c r="OWB674" s="22"/>
      <c r="OWC674" s="22"/>
      <c r="OWD674" s="22"/>
      <c r="OWE674" s="22"/>
      <c r="OWF674" s="22"/>
      <c r="OWG674" s="22"/>
      <c r="OWH674" s="22"/>
      <c r="OWI674" s="22"/>
      <c r="OWJ674" s="22"/>
      <c r="OWK674" s="22"/>
      <c r="OWL674" s="22"/>
      <c r="OWM674" s="22"/>
      <c r="OWN674" s="22"/>
      <c r="OWO674" s="22"/>
      <c r="OWP674" s="22"/>
      <c r="OWQ674" s="22"/>
      <c r="OWR674" s="22"/>
      <c r="OWS674" s="22"/>
      <c r="OWT674" s="22"/>
      <c r="OWU674" s="22"/>
      <c r="OWV674" s="22"/>
      <c r="OWW674" s="22"/>
      <c r="OWX674" s="22"/>
      <c r="OWY674" s="22"/>
      <c r="OWZ674" s="22"/>
      <c r="OXA674" s="22"/>
      <c r="OXB674" s="22"/>
      <c r="OXC674" s="22"/>
      <c r="OXD674" s="22"/>
      <c r="OXE674" s="22"/>
      <c r="OXF674" s="22"/>
      <c r="OXG674" s="22"/>
      <c r="OXH674" s="22"/>
      <c r="OXI674" s="22"/>
      <c r="OXJ674" s="22"/>
      <c r="OXK674" s="22"/>
      <c r="OXL674" s="22"/>
      <c r="OXM674" s="22"/>
      <c r="OXN674" s="22"/>
      <c r="OXO674" s="22"/>
      <c r="OXP674" s="22"/>
      <c r="OXQ674" s="22"/>
      <c r="OXR674" s="22"/>
      <c r="OXS674" s="22"/>
      <c r="OXT674" s="22"/>
      <c r="OXU674" s="22"/>
      <c r="OXV674" s="22"/>
      <c r="OXW674" s="22"/>
      <c r="OXX674" s="22"/>
      <c r="OXY674" s="22"/>
      <c r="OXZ674" s="22"/>
      <c r="OYA674" s="22"/>
      <c r="OYB674" s="22"/>
      <c r="OYC674" s="22"/>
      <c r="OYD674" s="22"/>
      <c r="OYE674" s="22"/>
      <c r="OYF674" s="22"/>
      <c r="OYG674" s="22"/>
      <c r="OYH674" s="22"/>
      <c r="OYI674" s="22"/>
      <c r="OYJ674" s="22"/>
      <c r="OYK674" s="22"/>
      <c r="OYL674" s="22"/>
      <c r="OYM674" s="22"/>
      <c r="OYN674" s="22"/>
      <c r="OYO674" s="22"/>
      <c r="OYP674" s="22"/>
      <c r="OYQ674" s="22"/>
      <c r="OYR674" s="22"/>
      <c r="OYS674" s="22"/>
      <c r="OYT674" s="22"/>
      <c r="OYU674" s="22"/>
      <c r="OYV674" s="22"/>
      <c r="OYW674" s="22"/>
      <c r="OYX674" s="22"/>
      <c r="OYY674" s="22"/>
      <c r="OYZ674" s="22"/>
      <c r="OZA674" s="22"/>
      <c r="OZB674" s="22"/>
      <c r="OZC674" s="22"/>
      <c r="OZD674" s="22"/>
      <c r="OZE674" s="22"/>
      <c r="OZF674" s="22"/>
      <c r="OZG674" s="22"/>
      <c r="OZH674" s="22"/>
      <c r="OZI674" s="22"/>
      <c r="OZJ674" s="22"/>
      <c r="OZK674" s="22"/>
      <c r="OZL674" s="22"/>
      <c r="OZM674" s="22"/>
      <c r="OZN674" s="22"/>
      <c r="OZO674" s="22"/>
      <c r="OZP674" s="22"/>
      <c r="OZQ674" s="22"/>
      <c r="OZR674" s="22"/>
      <c r="OZS674" s="22"/>
      <c r="OZT674" s="22"/>
      <c r="OZU674" s="22"/>
      <c r="OZV674" s="22"/>
      <c r="OZW674" s="22"/>
      <c r="OZX674" s="22"/>
      <c r="OZY674" s="22"/>
      <c r="OZZ674" s="22"/>
      <c r="PAA674" s="22"/>
      <c r="PAB674" s="22"/>
      <c r="PAC674" s="22"/>
      <c r="PAD674" s="22"/>
      <c r="PAE674" s="22"/>
      <c r="PAF674" s="22"/>
      <c r="PAG674" s="22"/>
      <c r="PAH674" s="22"/>
      <c r="PAI674" s="22"/>
      <c r="PAJ674" s="22"/>
      <c r="PAK674" s="22"/>
      <c r="PAL674" s="22"/>
      <c r="PAM674" s="22"/>
      <c r="PAN674" s="22"/>
      <c r="PAO674" s="22"/>
      <c r="PAP674" s="22"/>
      <c r="PAQ674" s="22"/>
      <c r="PAR674" s="22"/>
      <c r="PAS674" s="22"/>
      <c r="PAT674" s="22"/>
      <c r="PAU674" s="22"/>
      <c r="PAV674" s="22"/>
      <c r="PAW674" s="22"/>
      <c r="PAX674" s="22"/>
      <c r="PAY674" s="22"/>
      <c r="PAZ674" s="22"/>
      <c r="PBA674" s="22"/>
      <c r="PBB674" s="22"/>
      <c r="PBC674" s="22"/>
      <c r="PBD674" s="22"/>
      <c r="PBE674" s="22"/>
      <c r="PBF674" s="22"/>
      <c r="PBG674" s="22"/>
      <c r="PBH674" s="22"/>
      <c r="PBI674" s="22"/>
      <c r="PBJ674" s="22"/>
      <c r="PBK674" s="22"/>
      <c r="PBL674" s="22"/>
      <c r="PBM674" s="22"/>
      <c r="PBN674" s="22"/>
      <c r="PBO674" s="22"/>
      <c r="PBP674" s="22"/>
      <c r="PBQ674" s="22"/>
      <c r="PBR674" s="22"/>
      <c r="PBS674" s="22"/>
      <c r="PBT674" s="22"/>
      <c r="PBU674" s="22"/>
      <c r="PBV674" s="22"/>
      <c r="PBW674" s="22"/>
      <c r="PBX674" s="22"/>
      <c r="PBY674" s="22"/>
      <c r="PBZ674" s="22"/>
      <c r="PCA674" s="22"/>
      <c r="PCB674" s="22"/>
      <c r="PCC674" s="22"/>
      <c r="PCD674" s="22"/>
      <c r="PCE674" s="22"/>
      <c r="PCF674" s="22"/>
      <c r="PCG674" s="22"/>
      <c r="PCH674" s="22"/>
      <c r="PCI674" s="22"/>
      <c r="PCJ674" s="22"/>
      <c r="PCK674" s="22"/>
      <c r="PCL674" s="22"/>
      <c r="PCM674" s="22"/>
      <c r="PCN674" s="22"/>
      <c r="PCO674" s="22"/>
      <c r="PCP674" s="22"/>
      <c r="PCQ674" s="22"/>
      <c r="PCR674" s="22"/>
      <c r="PCS674" s="22"/>
      <c r="PCT674" s="22"/>
      <c r="PCU674" s="22"/>
      <c r="PCV674" s="22"/>
      <c r="PCW674" s="22"/>
      <c r="PCX674" s="22"/>
      <c r="PCY674" s="22"/>
      <c r="PCZ674" s="22"/>
      <c r="PDA674" s="22"/>
      <c r="PDB674" s="22"/>
      <c r="PDC674" s="22"/>
      <c r="PDD674" s="22"/>
      <c r="PDE674" s="22"/>
      <c r="PDF674" s="22"/>
      <c r="PDG674" s="22"/>
      <c r="PDH674" s="22"/>
      <c r="PDI674" s="22"/>
      <c r="PDJ674" s="22"/>
      <c r="PDK674" s="22"/>
      <c r="PDL674" s="22"/>
      <c r="PDM674" s="22"/>
      <c r="PDN674" s="22"/>
      <c r="PDO674" s="22"/>
      <c r="PDP674" s="22"/>
      <c r="PDQ674" s="22"/>
      <c r="PDR674" s="22"/>
      <c r="PDS674" s="22"/>
      <c r="PDT674" s="22"/>
      <c r="PDU674" s="22"/>
      <c r="PDV674" s="22"/>
      <c r="PDW674" s="22"/>
      <c r="PDX674" s="22"/>
      <c r="PDY674" s="22"/>
      <c r="PDZ674" s="22"/>
      <c r="PEA674" s="22"/>
      <c r="PEB674" s="22"/>
      <c r="PEC674" s="22"/>
      <c r="PED674" s="22"/>
      <c r="PEE674" s="22"/>
      <c r="PEF674" s="22"/>
      <c r="PEG674" s="22"/>
      <c r="PEH674" s="22"/>
      <c r="PEI674" s="22"/>
      <c r="PEJ674" s="22"/>
      <c r="PEK674" s="22"/>
      <c r="PEL674" s="22"/>
      <c r="PEM674" s="22"/>
      <c r="PEN674" s="22"/>
      <c r="PEO674" s="22"/>
      <c r="PEP674" s="22"/>
      <c r="PEQ674" s="22"/>
      <c r="PER674" s="22"/>
      <c r="PES674" s="22"/>
      <c r="PET674" s="22"/>
      <c r="PEU674" s="22"/>
      <c r="PEV674" s="22"/>
      <c r="PEW674" s="22"/>
      <c r="PEX674" s="22"/>
      <c r="PEY674" s="22"/>
      <c r="PEZ674" s="22"/>
      <c r="PFA674" s="22"/>
      <c r="PFB674" s="22"/>
      <c r="PFC674" s="22"/>
      <c r="PFD674" s="22"/>
      <c r="PFE674" s="22"/>
      <c r="PFF674" s="22"/>
      <c r="PFG674" s="22"/>
      <c r="PFH674" s="22"/>
      <c r="PFI674" s="22"/>
      <c r="PFJ674" s="22"/>
      <c r="PFK674" s="22"/>
      <c r="PFL674" s="22"/>
      <c r="PFM674" s="22"/>
      <c r="PFN674" s="22"/>
      <c r="PFO674" s="22"/>
      <c r="PFP674" s="22"/>
      <c r="PFQ674" s="22"/>
      <c r="PFR674" s="22"/>
      <c r="PFS674" s="22"/>
      <c r="PFT674" s="22"/>
      <c r="PFU674" s="22"/>
      <c r="PFV674" s="22"/>
      <c r="PFW674" s="22"/>
      <c r="PFX674" s="22"/>
      <c r="PFY674" s="22"/>
      <c r="PFZ674" s="22"/>
      <c r="PGA674" s="22"/>
      <c r="PGB674" s="22"/>
      <c r="PGC674" s="22"/>
      <c r="PGD674" s="22"/>
      <c r="PGE674" s="22"/>
      <c r="PGF674" s="22"/>
      <c r="PGG674" s="22"/>
      <c r="PGH674" s="22"/>
      <c r="PGI674" s="22"/>
      <c r="PGJ674" s="22"/>
      <c r="PGK674" s="22"/>
      <c r="PGL674" s="22"/>
      <c r="PGM674" s="22"/>
      <c r="PGN674" s="22"/>
      <c r="PGO674" s="22"/>
      <c r="PGP674" s="22"/>
      <c r="PGQ674" s="22"/>
      <c r="PGR674" s="22"/>
      <c r="PGS674" s="22"/>
      <c r="PGT674" s="22"/>
      <c r="PGU674" s="22"/>
      <c r="PGV674" s="22"/>
      <c r="PGW674" s="22"/>
      <c r="PGX674" s="22"/>
      <c r="PGY674" s="22"/>
      <c r="PGZ674" s="22"/>
      <c r="PHA674" s="22"/>
      <c r="PHB674" s="22"/>
      <c r="PHC674" s="22"/>
      <c r="PHD674" s="22"/>
      <c r="PHE674" s="22"/>
      <c r="PHF674" s="22"/>
      <c r="PHG674" s="22"/>
      <c r="PHH674" s="22"/>
      <c r="PHI674" s="22"/>
      <c r="PHJ674" s="22"/>
      <c r="PHK674" s="22"/>
      <c r="PHL674" s="22"/>
      <c r="PHM674" s="22"/>
      <c r="PHN674" s="22"/>
      <c r="PHO674" s="22"/>
      <c r="PHP674" s="22"/>
      <c r="PHQ674" s="22"/>
      <c r="PHR674" s="22"/>
      <c r="PHS674" s="22"/>
      <c r="PHT674" s="22"/>
      <c r="PHU674" s="22"/>
      <c r="PHV674" s="22"/>
      <c r="PHW674" s="22"/>
      <c r="PHX674" s="22"/>
      <c r="PHY674" s="22"/>
      <c r="PHZ674" s="22"/>
      <c r="PIA674" s="22"/>
      <c r="PIB674" s="22"/>
      <c r="PIC674" s="22"/>
      <c r="PID674" s="22"/>
      <c r="PIE674" s="22"/>
      <c r="PIF674" s="22"/>
      <c r="PIG674" s="22"/>
      <c r="PIH674" s="22"/>
      <c r="PII674" s="22"/>
      <c r="PIJ674" s="22"/>
      <c r="PIK674" s="22"/>
      <c r="PIL674" s="22"/>
      <c r="PIM674" s="22"/>
      <c r="PIN674" s="22"/>
      <c r="PIO674" s="22"/>
      <c r="PIP674" s="22"/>
      <c r="PIQ674" s="22"/>
      <c r="PIR674" s="22"/>
      <c r="PIS674" s="22"/>
      <c r="PIT674" s="22"/>
      <c r="PIU674" s="22"/>
      <c r="PIV674" s="22"/>
      <c r="PIW674" s="22"/>
      <c r="PIX674" s="22"/>
      <c r="PIY674" s="22"/>
      <c r="PIZ674" s="22"/>
      <c r="PJA674" s="22"/>
      <c r="PJB674" s="22"/>
      <c r="PJC674" s="22"/>
      <c r="PJD674" s="22"/>
      <c r="PJE674" s="22"/>
      <c r="PJF674" s="22"/>
      <c r="PJG674" s="22"/>
      <c r="PJH674" s="22"/>
      <c r="PJI674" s="22"/>
      <c r="PJJ674" s="22"/>
      <c r="PJK674" s="22"/>
      <c r="PJL674" s="22"/>
      <c r="PJM674" s="22"/>
      <c r="PJN674" s="22"/>
      <c r="PJO674" s="22"/>
      <c r="PJP674" s="22"/>
      <c r="PJQ674" s="22"/>
      <c r="PJR674" s="22"/>
      <c r="PJS674" s="22"/>
      <c r="PJT674" s="22"/>
      <c r="PJU674" s="22"/>
      <c r="PJV674" s="22"/>
      <c r="PJW674" s="22"/>
      <c r="PJX674" s="22"/>
      <c r="PJY674" s="22"/>
      <c r="PJZ674" s="22"/>
      <c r="PKA674" s="22"/>
      <c r="PKB674" s="22"/>
      <c r="PKC674" s="22"/>
      <c r="PKD674" s="22"/>
      <c r="PKE674" s="22"/>
      <c r="PKF674" s="22"/>
      <c r="PKG674" s="22"/>
      <c r="PKH674" s="22"/>
      <c r="PKI674" s="22"/>
      <c r="PKJ674" s="22"/>
      <c r="PKK674" s="22"/>
      <c r="PKL674" s="22"/>
      <c r="PKM674" s="22"/>
      <c r="PKN674" s="22"/>
      <c r="PKO674" s="22"/>
      <c r="PKP674" s="22"/>
      <c r="PKQ674" s="22"/>
      <c r="PKR674" s="22"/>
      <c r="PKS674" s="22"/>
      <c r="PKT674" s="22"/>
      <c r="PKU674" s="22"/>
      <c r="PKV674" s="22"/>
      <c r="PKW674" s="22"/>
      <c r="PKX674" s="22"/>
      <c r="PKY674" s="22"/>
      <c r="PKZ674" s="22"/>
      <c r="PLA674" s="22"/>
      <c r="PLB674" s="22"/>
      <c r="PLC674" s="22"/>
      <c r="PLD674" s="22"/>
      <c r="PLE674" s="22"/>
      <c r="PLF674" s="22"/>
      <c r="PLG674" s="22"/>
      <c r="PLH674" s="22"/>
      <c r="PLI674" s="22"/>
      <c r="PLJ674" s="22"/>
      <c r="PLK674" s="22"/>
      <c r="PLL674" s="22"/>
      <c r="PLM674" s="22"/>
      <c r="PLN674" s="22"/>
      <c r="PLO674" s="22"/>
      <c r="PLP674" s="22"/>
      <c r="PLQ674" s="22"/>
      <c r="PLR674" s="22"/>
      <c r="PLS674" s="22"/>
      <c r="PLT674" s="22"/>
      <c r="PLU674" s="22"/>
      <c r="PLV674" s="22"/>
      <c r="PLW674" s="22"/>
      <c r="PLX674" s="22"/>
      <c r="PLY674" s="22"/>
      <c r="PLZ674" s="22"/>
      <c r="PMA674" s="22"/>
      <c r="PMB674" s="22"/>
      <c r="PMC674" s="22"/>
      <c r="PMD674" s="22"/>
      <c r="PME674" s="22"/>
      <c r="PMF674" s="22"/>
      <c r="PMG674" s="22"/>
      <c r="PMH674" s="22"/>
      <c r="PMI674" s="22"/>
      <c r="PMJ674" s="22"/>
      <c r="PMK674" s="22"/>
      <c r="PML674" s="22"/>
      <c r="PMM674" s="22"/>
      <c r="PMN674" s="22"/>
      <c r="PMO674" s="22"/>
      <c r="PMP674" s="22"/>
      <c r="PMQ674" s="22"/>
      <c r="PMR674" s="22"/>
      <c r="PMS674" s="22"/>
      <c r="PMT674" s="22"/>
      <c r="PMU674" s="22"/>
      <c r="PMV674" s="22"/>
      <c r="PMW674" s="22"/>
      <c r="PMX674" s="22"/>
      <c r="PMY674" s="22"/>
      <c r="PMZ674" s="22"/>
      <c r="PNA674" s="22"/>
      <c r="PNB674" s="22"/>
      <c r="PNC674" s="22"/>
      <c r="PND674" s="22"/>
      <c r="PNE674" s="22"/>
      <c r="PNF674" s="22"/>
      <c r="PNG674" s="22"/>
      <c r="PNH674" s="22"/>
      <c r="PNI674" s="22"/>
      <c r="PNJ674" s="22"/>
      <c r="PNK674" s="22"/>
      <c r="PNL674" s="22"/>
      <c r="PNM674" s="22"/>
      <c r="PNN674" s="22"/>
      <c r="PNO674" s="22"/>
      <c r="PNP674" s="22"/>
      <c r="PNQ674" s="22"/>
      <c r="PNR674" s="22"/>
      <c r="PNS674" s="22"/>
      <c r="PNT674" s="22"/>
      <c r="PNU674" s="22"/>
      <c r="PNV674" s="22"/>
      <c r="PNW674" s="22"/>
      <c r="PNX674" s="22"/>
      <c r="PNY674" s="22"/>
      <c r="PNZ674" s="22"/>
      <c r="POA674" s="22"/>
      <c r="POB674" s="22"/>
      <c r="POC674" s="22"/>
      <c r="POD674" s="22"/>
      <c r="POE674" s="22"/>
      <c r="POF674" s="22"/>
      <c r="POG674" s="22"/>
      <c r="POH674" s="22"/>
      <c r="POI674" s="22"/>
      <c r="POJ674" s="22"/>
      <c r="POK674" s="22"/>
      <c r="POL674" s="22"/>
      <c r="POM674" s="22"/>
      <c r="PON674" s="22"/>
      <c r="POO674" s="22"/>
      <c r="POP674" s="22"/>
      <c r="POQ674" s="22"/>
      <c r="POR674" s="22"/>
      <c r="POS674" s="22"/>
      <c r="POT674" s="22"/>
      <c r="POU674" s="22"/>
      <c r="POV674" s="22"/>
      <c r="POW674" s="22"/>
      <c r="POX674" s="22"/>
      <c r="POY674" s="22"/>
      <c r="POZ674" s="22"/>
      <c r="PPA674" s="22"/>
      <c r="PPB674" s="22"/>
      <c r="PPC674" s="22"/>
      <c r="PPD674" s="22"/>
      <c r="PPE674" s="22"/>
      <c r="PPF674" s="22"/>
      <c r="PPG674" s="22"/>
      <c r="PPH674" s="22"/>
      <c r="PPI674" s="22"/>
      <c r="PPJ674" s="22"/>
      <c r="PPK674" s="22"/>
      <c r="PPL674" s="22"/>
      <c r="PPM674" s="22"/>
      <c r="PPN674" s="22"/>
      <c r="PPO674" s="22"/>
      <c r="PPP674" s="22"/>
      <c r="PPQ674" s="22"/>
      <c r="PPR674" s="22"/>
      <c r="PPS674" s="22"/>
      <c r="PPT674" s="22"/>
      <c r="PPU674" s="22"/>
      <c r="PPV674" s="22"/>
      <c r="PPW674" s="22"/>
      <c r="PPX674" s="22"/>
      <c r="PPY674" s="22"/>
      <c r="PPZ674" s="22"/>
      <c r="PQA674" s="22"/>
      <c r="PQB674" s="22"/>
      <c r="PQC674" s="22"/>
      <c r="PQD674" s="22"/>
      <c r="PQE674" s="22"/>
      <c r="PQF674" s="22"/>
      <c r="PQG674" s="22"/>
      <c r="PQH674" s="22"/>
      <c r="PQI674" s="22"/>
      <c r="PQJ674" s="22"/>
      <c r="PQK674" s="22"/>
      <c r="PQL674" s="22"/>
      <c r="PQM674" s="22"/>
      <c r="PQN674" s="22"/>
      <c r="PQO674" s="22"/>
      <c r="PQP674" s="22"/>
      <c r="PQQ674" s="22"/>
      <c r="PQR674" s="22"/>
      <c r="PQS674" s="22"/>
      <c r="PQT674" s="22"/>
      <c r="PQU674" s="22"/>
      <c r="PQV674" s="22"/>
      <c r="PQW674" s="22"/>
      <c r="PQX674" s="22"/>
      <c r="PQY674" s="22"/>
      <c r="PQZ674" s="22"/>
      <c r="PRA674" s="22"/>
      <c r="PRB674" s="22"/>
      <c r="PRC674" s="22"/>
      <c r="PRD674" s="22"/>
      <c r="PRE674" s="22"/>
      <c r="PRF674" s="22"/>
      <c r="PRG674" s="22"/>
      <c r="PRH674" s="22"/>
      <c r="PRI674" s="22"/>
      <c r="PRJ674" s="22"/>
      <c r="PRK674" s="22"/>
      <c r="PRL674" s="22"/>
      <c r="PRM674" s="22"/>
      <c r="PRN674" s="22"/>
      <c r="PRO674" s="22"/>
      <c r="PRP674" s="22"/>
      <c r="PRQ674" s="22"/>
      <c r="PRR674" s="22"/>
      <c r="PRS674" s="22"/>
      <c r="PRT674" s="22"/>
      <c r="PRU674" s="22"/>
      <c r="PRV674" s="22"/>
      <c r="PRW674" s="22"/>
      <c r="PRX674" s="22"/>
      <c r="PRY674" s="22"/>
      <c r="PRZ674" s="22"/>
      <c r="PSA674" s="22"/>
      <c r="PSB674" s="22"/>
      <c r="PSC674" s="22"/>
      <c r="PSD674" s="22"/>
      <c r="PSE674" s="22"/>
      <c r="PSF674" s="22"/>
      <c r="PSG674" s="22"/>
      <c r="PSH674" s="22"/>
      <c r="PSI674" s="22"/>
      <c r="PSJ674" s="22"/>
      <c r="PSK674" s="22"/>
      <c r="PSL674" s="22"/>
      <c r="PSM674" s="22"/>
      <c r="PSN674" s="22"/>
      <c r="PSO674" s="22"/>
      <c r="PSP674" s="22"/>
      <c r="PSQ674" s="22"/>
      <c r="PSR674" s="22"/>
      <c r="PSS674" s="22"/>
      <c r="PST674" s="22"/>
      <c r="PSU674" s="22"/>
      <c r="PSV674" s="22"/>
      <c r="PSW674" s="22"/>
      <c r="PSX674" s="22"/>
      <c r="PSY674" s="22"/>
      <c r="PSZ674" s="22"/>
      <c r="PTA674" s="22"/>
      <c r="PTB674" s="22"/>
      <c r="PTC674" s="22"/>
      <c r="PTD674" s="22"/>
      <c r="PTE674" s="22"/>
      <c r="PTF674" s="22"/>
      <c r="PTG674" s="22"/>
      <c r="PTH674" s="22"/>
      <c r="PTI674" s="22"/>
      <c r="PTJ674" s="22"/>
      <c r="PTK674" s="22"/>
      <c r="PTL674" s="22"/>
      <c r="PTM674" s="22"/>
      <c r="PTN674" s="22"/>
      <c r="PTO674" s="22"/>
      <c r="PTP674" s="22"/>
      <c r="PTQ674" s="22"/>
      <c r="PTR674" s="22"/>
      <c r="PTS674" s="22"/>
      <c r="PTT674" s="22"/>
      <c r="PTU674" s="22"/>
      <c r="PTV674" s="22"/>
      <c r="PTW674" s="22"/>
      <c r="PTX674" s="22"/>
      <c r="PTY674" s="22"/>
      <c r="PTZ674" s="22"/>
      <c r="PUA674" s="22"/>
      <c r="PUB674" s="22"/>
      <c r="PUC674" s="22"/>
      <c r="PUD674" s="22"/>
      <c r="PUE674" s="22"/>
      <c r="PUF674" s="22"/>
      <c r="PUG674" s="22"/>
      <c r="PUH674" s="22"/>
      <c r="PUI674" s="22"/>
      <c r="PUJ674" s="22"/>
      <c r="PUK674" s="22"/>
      <c r="PUL674" s="22"/>
      <c r="PUM674" s="22"/>
      <c r="PUN674" s="22"/>
      <c r="PUO674" s="22"/>
      <c r="PUP674" s="22"/>
      <c r="PUQ674" s="22"/>
      <c r="PUR674" s="22"/>
      <c r="PUS674" s="22"/>
      <c r="PUT674" s="22"/>
      <c r="PUU674" s="22"/>
      <c r="PUV674" s="22"/>
      <c r="PUW674" s="22"/>
      <c r="PUX674" s="22"/>
      <c r="PUY674" s="22"/>
      <c r="PUZ674" s="22"/>
      <c r="PVA674" s="22"/>
      <c r="PVB674" s="22"/>
      <c r="PVC674" s="22"/>
      <c r="PVD674" s="22"/>
      <c r="PVE674" s="22"/>
      <c r="PVF674" s="22"/>
      <c r="PVG674" s="22"/>
      <c r="PVH674" s="22"/>
      <c r="PVI674" s="22"/>
      <c r="PVJ674" s="22"/>
      <c r="PVK674" s="22"/>
      <c r="PVL674" s="22"/>
      <c r="PVM674" s="22"/>
      <c r="PVN674" s="22"/>
      <c r="PVO674" s="22"/>
      <c r="PVP674" s="22"/>
      <c r="PVQ674" s="22"/>
      <c r="PVR674" s="22"/>
      <c r="PVS674" s="22"/>
      <c r="PVT674" s="22"/>
      <c r="PVU674" s="22"/>
      <c r="PVV674" s="22"/>
      <c r="PVW674" s="22"/>
      <c r="PVX674" s="22"/>
      <c r="PVY674" s="22"/>
      <c r="PVZ674" s="22"/>
      <c r="PWA674" s="22"/>
      <c r="PWB674" s="22"/>
      <c r="PWC674" s="22"/>
      <c r="PWD674" s="22"/>
      <c r="PWE674" s="22"/>
      <c r="PWF674" s="22"/>
      <c r="PWG674" s="22"/>
      <c r="PWH674" s="22"/>
      <c r="PWI674" s="22"/>
      <c r="PWJ674" s="22"/>
      <c r="PWK674" s="22"/>
      <c r="PWL674" s="22"/>
      <c r="PWM674" s="22"/>
      <c r="PWN674" s="22"/>
      <c r="PWO674" s="22"/>
      <c r="PWP674" s="22"/>
      <c r="PWQ674" s="22"/>
      <c r="PWR674" s="22"/>
      <c r="PWS674" s="22"/>
      <c r="PWT674" s="22"/>
      <c r="PWU674" s="22"/>
      <c r="PWV674" s="22"/>
      <c r="PWW674" s="22"/>
      <c r="PWX674" s="22"/>
      <c r="PWY674" s="22"/>
      <c r="PWZ674" s="22"/>
      <c r="PXA674" s="22"/>
      <c r="PXB674" s="22"/>
      <c r="PXC674" s="22"/>
      <c r="PXD674" s="22"/>
      <c r="PXE674" s="22"/>
      <c r="PXF674" s="22"/>
      <c r="PXG674" s="22"/>
      <c r="PXH674" s="22"/>
      <c r="PXI674" s="22"/>
      <c r="PXJ674" s="22"/>
      <c r="PXK674" s="22"/>
      <c r="PXL674" s="22"/>
      <c r="PXM674" s="22"/>
      <c r="PXN674" s="22"/>
      <c r="PXO674" s="22"/>
      <c r="PXP674" s="22"/>
      <c r="PXQ674" s="22"/>
      <c r="PXR674" s="22"/>
      <c r="PXS674" s="22"/>
      <c r="PXT674" s="22"/>
      <c r="PXU674" s="22"/>
      <c r="PXV674" s="22"/>
      <c r="PXW674" s="22"/>
      <c r="PXX674" s="22"/>
      <c r="PXY674" s="22"/>
      <c r="PXZ674" s="22"/>
      <c r="PYA674" s="22"/>
      <c r="PYB674" s="22"/>
      <c r="PYC674" s="22"/>
      <c r="PYD674" s="22"/>
      <c r="PYE674" s="22"/>
      <c r="PYF674" s="22"/>
      <c r="PYG674" s="22"/>
      <c r="PYH674" s="22"/>
      <c r="PYI674" s="22"/>
      <c r="PYJ674" s="22"/>
      <c r="PYK674" s="22"/>
      <c r="PYL674" s="22"/>
      <c r="PYM674" s="22"/>
      <c r="PYN674" s="22"/>
      <c r="PYO674" s="22"/>
      <c r="PYP674" s="22"/>
      <c r="PYQ674" s="22"/>
      <c r="PYR674" s="22"/>
      <c r="PYS674" s="22"/>
      <c r="PYT674" s="22"/>
      <c r="PYU674" s="22"/>
      <c r="PYV674" s="22"/>
      <c r="PYW674" s="22"/>
      <c r="PYX674" s="22"/>
      <c r="PYY674" s="22"/>
      <c r="PYZ674" s="22"/>
      <c r="PZA674" s="22"/>
      <c r="PZB674" s="22"/>
      <c r="PZC674" s="22"/>
      <c r="PZD674" s="22"/>
      <c r="PZE674" s="22"/>
      <c r="PZF674" s="22"/>
      <c r="PZG674" s="22"/>
      <c r="PZH674" s="22"/>
      <c r="PZI674" s="22"/>
      <c r="PZJ674" s="22"/>
      <c r="PZK674" s="22"/>
      <c r="PZL674" s="22"/>
      <c r="PZM674" s="22"/>
      <c r="PZN674" s="22"/>
      <c r="PZO674" s="22"/>
      <c r="PZP674" s="22"/>
      <c r="PZQ674" s="22"/>
      <c r="PZR674" s="22"/>
      <c r="PZS674" s="22"/>
      <c r="PZT674" s="22"/>
      <c r="PZU674" s="22"/>
      <c r="PZV674" s="22"/>
      <c r="PZW674" s="22"/>
      <c r="PZX674" s="22"/>
      <c r="PZY674" s="22"/>
      <c r="PZZ674" s="22"/>
      <c r="QAA674" s="22"/>
      <c r="QAB674" s="22"/>
      <c r="QAC674" s="22"/>
      <c r="QAD674" s="22"/>
      <c r="QAE674" s="22"/>
      <c r="QAF674" s="22"/>
      <c r="QAG674" s="22"/>
      <c r="QAH674" s="22"/>
      <c r="QAI674" s="22"/>
      <c r="QAJ674" s="22"/>
      <c r="QAK674" s="22"/>
      <c r="QAL674" s="22"/>
      <c r="QAM674" s="22"/>
      <c r="QAN674" s="22"/>
      <c r="QAO674" s="22"/>
      <c r="QAP674" s="22"/>
      <c r="QAQ674" s="22"/>
      <c r="QAR674" s="22"/>
      <c r="QAS674" s="22"/>
      <c r="QAT674" s="22"/>
      <c r="QAU674" s="22"/>
      <c r="QAV674" s="22"/>
      <c r="QAW674" s="22"/>
      <c r="QAX674" s="22"/>
      <c r="QAY674" s="22"/>
      <c r="QAZ674" s="22"/>
      <c r="QBA674" s="22"/>
      <c r="QBB674" s="22"/>
      <c r="QBC674" s="22"/>
      <c r="QBD674" s="22"/>
      <c r="QBE674" s="22"/>
      <c r="QBF674" s="22"/>
      <c r="QBG674" s="22"/>
      <c r="QBH674" s="22"/>
      <c r="QBI674" s="22"/>
      <c r="QBJ674" s="22"/>
      <c r="QBK674" s="22"/>
      <c r="QBL674" s="22"/>
      <c r="QBM674" s="22"/>
      <c r="QBN674" s="22"/>
      <c r="QBO674" s="22"/>
      <c r="QBP674" s="22"/>
      <c r="QBQ674" s="22"/>
      <c r="QBR674" s="22"/>
      <c r="QBS674" s="22"/>
      <c r="QBT674" s="22"/>
      <c r="QBU674" s="22"/>
      <c r="QBV674" s="22"/>
      <c r="QBW674" s="22"/>
      <c r="QBX674" s="22"/>
      <c r="QBY674" s="22"/>
      <c r="QBZ674" s="22"/>
      <c r="QCA674" s="22"/>
      <c r="QCB674" s="22"/>
      <c r="QCC674" s="22"/>
      <c r="QCD674" s="22"/>
      <c r="QCE674" s="22"/>
      <c r="QCF674" s="22"/>
      <c r="QCG674" s="22"/>
      <c r="QCH674" s="22"/>
      <c r="QCI674" s="22"/>
      <c r="QCJ674" s="22"/>
      <c r="QCK674" s="22"/>
      <c r="QCL674" s="22"/>
      <c r="QCM674" s="22"/>
      <c r="QCN674" s="22"/>
      <c r="QCO674" s="22"/>
      <c r="QCP674" s="22"/>
      <c r="QCQ674" s="22"/>
      <c r="QCR674" s="22"/>
      <c r="QCS674" s="22"/>
      <c r="QCT674" s="22"/>
      <c r="QCU674" s="22"/>
      <c r="QCV674" s="22"/>
      <c r="QCW674" s="22"/>
      <c r="QCX674" s="22"/>
      <c r="QCY674" s="22"/>
      <c r="QCZ674" s="22"/>
      <c r="QDA674" s="22"/>
      <c r="QDB674" s="22"/>
      <c r="QDC674" s="22"/>
      <c r="QDD674" s="22"/>
      <c r="QDE674" s="22"/>
      <c r="QDF674" s="22"/>
      <c r="QDG674" s="22"/>
      <c r="QDH674" s="22"/>
      <c r="QDI674" s="22"/>
      <c r="QDJ674" s="22"/>
      <c r="QDK674" s="22"/>
      <c r="QDL674" s="22"/>
      <c r="QDM674" s="22"/>
      <c r="QDN674" s="22"/>
      <c r="QDO674" s="22"/>
      <c r="QDP674" s="22"/>
      <c r="QDQ674" s="22"/>
      <c r="QDR674" s="22"/>
      <c r="QDS674" s="22"/>
      <c r="QDT674" s="22"/>
      <c r="QDU674" s="22"/>
      <c r="QDV674" s="22"/>
      <c r="QDW674" s="22"/>
      <c r="QDX674" s="22"/>
      <c r="QDY674" s="22"/>
      <c r="QDZ674" s="22"/>
      <c r="QEA674" s="22"/>
      <c r="QEB674" s="22"/>
      <c r="QEC674" s="22"/>
      <c r="QED674" s="22"/>
      <c r="QEE674" s="22"/>
      <c r="QEF674" s="22"/>
      <c r="QEG674" s="22"/>
      <c r="QEH674" s="22"/>
      <c r="QEI674" s="22"/>
      <c r="QEJ674" s="22"/>
      <c r="QEK674" s="22"/>
      <c r="QEL674" s="22"/>
      <c r="QEM674" s="22"/>
      <c r="QEN674" s="22"/>
      <c r="QEO674" s="22"/>
      <c r="QEP674" s="22"/>
      <c r="QEQ674" s="22"/>
      <c r="QER674" s="22"/>
      <c r="QES674" s="22"/>
      <c r="QET674" s="22"/>
      <c r="QEU674" s="22"/>
      <c r="QEV674" s="22"/>
      <c r="QEW674" s="22"/>
      <c r="QEX674" s="22"/>
      <c r="QEY674" s="22"/>
      <c r="QEZ674" s="22"/>
      <c r="QFA674" s="22"/>
      <c r="QFB674" s="22"/>
      <c r="QFC674" s="22"/>
      <c r="QFD674" s="22"/>
      <c r="QFE674" s="22"/>
      <c r="QFF674" s="22"/>
      <c r="QFG674" s="22"/>
      <c r="QFH674" s="22"/>
      <c r="QFI674" s="22"/>
      <c r="QFJ674" s="22"/>
      <c r="QFK674" s="22"/>
      <c r="QFL674" s="22"/>
      <c r="QFM674" s="22"/>
      <c r="QFN674" s="22"/>
      <c r="QFO674" s="22"/>
      <c r="QFP674" s="22"/>
      <c r="QFQ674" s="22"/>
      <c r="QFR674" s="22"/>
      <c r="QFS674" s="22"/>
      <c r="QFT674" s="22"/>
      <c r="QFU674" s="22"/>
      <c r="QFV674" s="22"/>
      <c r="QFW674" s="22"/>
      <c r="QFX674" s="22"/>
      <c r="QFY674" s="22"/>
      <c r="QFZ674" s="22"/>
      <c r="QGA674" s="22"/>
      <c r="QGB674" s="22"/>
      <c r="QGC674" s="22"/>
      <c r="QGD674" s="22"/>
      <c r="QGE674" s="22"/>
      <c r="QGF674" s="22"/>
      <c r="QGG674" s="22"/>
      <c r="QGH674" s="22"/>
      <c r="QGI674" s="22"/>
      <c r="QGJ674" s="22"/>
      <c r="QGK674" s="22"/>
      <c r="QGL674" s="22"/>
      <c r="QGM674" s="22"/>
      <c r="QGN674" s="22"/>
      <c r="QGO674" s="22"/>
      <c r="QGP674" s="22"/>
      <c r="QGQ674" s="22"/>
      <c r="QGR674" s="22"/>
      <c r="QGS674" s="22"/>
      <c r="QGT674" s="22"/>
      <c r="QGU674" s="22"/>
      <c r="QGV674" s="22"/>
      <c r="QGW674" s="22"/>
      <c r="QGX674" s="22"/>
      <c r="QGY674" s="22"/>
      <c r="QGZ674" s="22"/>
      <c r="QHA674" s="22"/>
      <c r="QHB674" s="22"/>
      <c r="QHC674" s="22"/>
      <c r="QHD674" s="22"/>
      <c r="QHE674" s="22"/>
      <c r="QHF674" s="22"/>
      <c r="QHG674" s="22"/>
      <c r="QHH674" s="22"/>
      <c r="QHI674" s="22"/>
      <c r="QHJ674" s="22"/>
      <c r="QHK674" s="22"/>
      <c r="QHL674" s="22"/>
      <c r="QHM674" s="22"/>
      <c r="QHN674" s="22"/>
      <c r="QHO674" s="22"/>
      <c r="QHP674" s="22"/>
      <c r="QHQ674" s="22"/>
      <c r="QHR674" s="22"/>
      <c r="QHS674" s="22"/>
      <c r="QHT674" s="22"/>
      <c r="QHU674" s="22"/>
      <c r="QHV674" s="22"/>
      <c r="QHW674" s="22"/>
      <c r="QHX674" s="22"/>
      <c r="QHY674" s="22"/>
      <c r="QHZ674" s="22"/>
      <c r="QIA674" s="22"/>
      <c r="QIB674" s="22"/>
      <c r="QIC674" s="22"/>
      <c r="QID674" s="22"/>
      <c r="QIE674" s="22"/>
      <c r="QIF674" s="22"/>
      <c r="QIG674" s="22"/>
      <c r="QIH674" s="22"/>
      <c r="QII674" s="22"/>
      <c r="QIJ674" s="22"/>
      <c r="QIK674" s="22"/>
      <c r="QIL674" s="22"/>
      <c r="QIM674" s="22"/>
      <c r="QIN674" s="22"/>
      <c r="QIO674" s="22"/>
      <c r="QIP674" s="22"/>
      <c r="QIQ674" s="22"/>
      <c r="QIR674" s="22"/>
      <c r="QIS674" s="22"/>
      <c r="QIT674" s="22"/>
      <c r="QIU674" s="22"/>
      <c r="QIV674" s="22"/>
      <c r="QIW674" s="22"/>
      <c r="QIX674" s="22"/>
      <c r="QIY674" s="22"/>
      <c r="QIZ674" s="22"/>
      <c r="QJA674" s="22"/>
      <c r="QJB674" s="22"/>
      <c r="QJC674" s="22"/>
      <c r="QJD674" s="22"/>
      <c r="QJE674" s="22"/>
      <c r="QJF674" s="22"/>
      <c r="QJG674" s="22"/>
      <c r="QJH674" s="22"/>
      <c r="QJI674" s="22"/>
      <c r="QJJ674" s="22"/>
      <c r="QJK674" s="22"/>
      <c r="QJL674" s="22"/>
      <c r="QJM674" s="22"/>
      <c r="QJN674" s="22"/>
      <c r="QJO674" s="22"/>
      <c r="QJP674" s="22"/>
      <c r="QJQ674" s="22"/>
      <c r="QJR674" s="22"/>
      <c r="QJS674" s="22"/>
      <c r="QJT674" s="22"/>
      <c r="QJU674" s="22"/>
      <c r="QJV674" s="22"/>
      <c r="QJW674" s="22"/>
      <c r="QJX674" s="22"/>
      <c r="QJY674" s="22"/>
      <c r="QJZ674" s="22"/>
      <c r="QKA674" s="22"/>
      <c r="QKB674" s="22"/>
      <c r="QKC674" s="22"/>
      <c r="QKD674" s="22"/>
      <c r="QKE674" s="22"/>
      <c r="QKF674" s="22"/>
      <c r="QKG674" s="22"/>
      <c r="QKH674" s="22"/>
      <c r="QKI674" s="22"/>
      <c r="QKJ674" s="22"/>
      <c r="QKK674" s="22"/>
      <c r="QKL674" s="22"/>
      <c r="QKM674" s="22"/>
      <c r="QKN674" s="22"/>
      <c r="QKO674" s="22"/>
      <c r="QKP674" s="22"/>
      <c r="QKQ674" s="22"/>
      <c r="QKR674" s="22"/>
      <c r="QKS674" s="22"/>
      <c r="QKT674" s="22"/>
      <c r="QKU674" s="22"/>
      <c r="QKV674" s="22"/>
      <c r="QKW674" s="22"/>
      <c r="QKX674" s="22"/>
      <c r="QKY674" s="22"/>
      <c r="QKZ674" s="22"/>
      <c r="QLA674" s="22"/>
      <c r="QLB674" s="22"/>
      <c r="QLC674" s="22"/>
      <c r="QLD674" s="22"/>
      <c r="QLE674" s="22"/>
      <c r="QLF674" s="22"/>
      <c r="QLG674" s="22"/>
      <c r="QLH674" s="22"/>
      <c r="QLI674" s="22"/>
      <c r="QLJ674" s="22"/>
      <c r="QLK674" s="22"/>
      <c r="QLL674" s="22"/>
      <c r="QLM674" s="22"/>
      <c r="QLN674" s="22"/>
      <c r="QLO674" s="22"/>
      <c r="QLP674" s="22"/>
      <c r="QLQ674" s="22"/>
      <c r="QLR674" s="22"/>
      <c r="QLS674" s="22"/>
      <c r="QLT674" s="22"/>
      <c r="QLU674" s="22"/>
      <c r="QLV674" s="22"/>
      <c r="QLW674" s="22"/>
      <c r="QLX674" s="22"/>
      <c r="QLY674" s="22"/>
      <c r="QLZ674" s="22"/>
      <c r="QMA674" s="22"/>
      <c r="QMB674" s="22"/>
      <c r="QMC674" s="22"/>
      <c r="QMD674" s="22"/>
      <c r="QME674" s="22"/>
      <c r="QMF674" s="22"/>
      <c r="QMG674" s="22"/>
      <c r="QMH674" s="22"/>
      <c r="QMI674" s="22"/>
      <c r="QMJ674" s="22"/>
      <c r="QMK674" s="22"/>
      <c r="QML674" s="22"/>
      <c r="QMM674" s="22"/>
      <c r="QMN674" s="22"/>
      <c r="QMO674" s="22"/>
      <c r="QMP674" s="22"/>
      <c r="QMQ674" s="22"/>
      <c r="QMR674" s="22"/>
      <c r="QMS674" s="22"/>
      <c r="QMT674" s="22"/>
      <c r="QMU674" s="22"/>
      <c r="QMV674" s="22"/>
      <c r="QMW674" s="22"/>
      <c r="QMX674" s="22"/>
      <c r="QMY674" s="22"/>
      <c r="QMZ674" s="22"/>
      <c r="QNA674" s="22"/>
      <c r="QNB674" s="22"/>
      <c r="QNC674" s="22"/>
      <c r="QND674" s="22"/>
      <c r="QNE674" s="22"/>
      <c r="QNF674" s="22"/>
      <c r="QNG674" s="22"/>
      <c r="QNH674" s="22"/>
      <c r="QNI674" s="22"/>
      <c r="QNJ674" s="22"/>
      <c r="QNK674" s="22"/>
      <c r="QNL674" s="22"/>
      <c r="QNM674" s="22"/>
      <c r="QNN674" s="22"/>
      <c r="QNO674" s="22"/>
      <c r="QNP674" s="22"/>
      <c r="QNQ674" s="22"/>
      <c r="QNR674" s="22"/>
      <c r="QNS674" s="22"/>
      <c r="QNT674" s="22"/>
      <c r="QNU674" s="22"/>
      <c r="QNV674" s="22"/>
      <c r="QNW674" s="22"/>
      <c r="QNX674" s="22"/>
      <c r="QNY674" s="22"/>
      <c r="QNZ674" s="22"/>
      <c r="QOA674" s="22"/>
      <c r="QOB674" s="22"/>
      <c r="QOC674" s="22"/>
      <c r="QOD674" s="22"/>
      <c r="QOE674" s="22"/>
      <c r="QOF674" s="22"/>
      <c r="QOG674" s="22"/>
      <c r="QOH674" s="22"/>
      <c r="QOI674" s="22"/>
      <c r="QOJ674" s="22"/>
      <c r="QOK674" s="22"/>
      <c r="QOL674" s="22"/>
      <c r="QOM674" s="22"/>
      <c r="QON674" s="22"/>
      <c r="QOO674" s="22"/>
      <c r="QOP674" s="22"/>
      <c r="QOQ674" s="22"/>
      <c r="QOR674" s="22"/>
      <c r="QOS674" s="22"/>
      <c r="QOT674" s="22"/>
      <c r="QOU674" s="22"/>
      <c r="QOV674" s="22"/>
      <c r="QOW674" s="22"/>
      <c r="QOX674" s="22"/>
      <c r="QOY674" s="22"/>
      <c r="QOZ674" s="22"/>
      <c r="QPA674" s="22"/>
      <c r="QPB674" s="22"/>
      <c r="QPC674" s="22"/>
      <c r="QPD674" s="22"/>
      <c r="QPE674" s="22"/>
      <c r="QPF674" s="22"/>
      <c r="QPG674" s="22"/>
      <c r="QPH674" s="22"/>
      <c r="QPI674" s="22"/>
      <c r="QPJ674" s="22"/>
      <c r="QPK674" s="22"/>
      <c r="QPL674" s="22"/>
      <c r="QPM674" s="22"/>
      <c r="QPN674" s="22"/>
      <c r="QPO674" s="22"/>
      <c r="QPP674" s="22"/>
      <c r="QPQ674" s="22"/>
      <c r="QPR674" s="22"/>
      <c r="QPS674" s="22"/>
      <c r="QPT674" s="22"/>
      <c r="QPU674" s="22"/>
      <c r="QPV674" s="22"/>
      <c r="QPW674" s="22"/>
      <c r="QPX674" s="22"/>
      <c r="QPY674" s="22"/>
      <c r="QPZ674" s="22"/>
      <c r="QQA674" s="22"/>
      <c r="QQB674" s="22"/>
      <c r="QQC674" s="22"/>
      <c r="QQD674" s="22"/>
      <c r="QQE674" s="22"/>
      <c r="QQF674" s="22"/>
      <c r="QQG674" s="22"/>
      <c r="QQH674" s="22"/>
      <c r="QQI674" s="22"/>
      <c r="QQJ674" s="22"/>
      <c r="QQK674" s="22"/>
      <c r="QQL674" s="22"/>
      <c r="QQM674" s="22"/>
      <c r="QQN674" s="22"/>
      <c r="QQO674" s="22"/>
      <c r="QQP674" s="22"/>
      <c r="QQQ674" s="22"/>
      <c r="QQR674" s="22"/>
      <c r="QQS674" s="22"/>
      <c r="QQT674" s="22"/>
      <c r="QQU674" s="22"/>
      <c r="QQV674" s="22"/>
      <c r="QQW674" s="22"/>
      <c r="QQX674" s="22"/>
      <c r="QQY674" s="22"/>
      <c r="QQZ674" s="22"/>
      <c r="QRA674" s="22"/>
      <c r="QRB674" s="22"/>
      <c r="QRC674" s="22"/>
      <c r="QRD674" s="22"/>
      <c r="QRE674" s="22"/>
      <c r="QRF674" s="22"/>
      <c r="QRG674" s="22"/>
      <c r="QRH674" s="22"/>
      <c r="QRI674" s="22"/>
      <c r="QRJ674" s="22"/>
      <c r="QRK674" s="22"/>
      <c r="QRL674" s="22"/>
      <c r="QRM674" s="22"/>
      <c r="QRN674" s="22"/>
      <c r="QRO674" s="22"/>
      <c r="QRP674" s="22"/>
      <c r="QRQ674" s="22"/>
      <c r="QRR674" s="22"/>
      <c r="QRS674" s="22"/>
      <c r="QRT674" s="22"/>
      <c r="QRU674" s="22"/>
      <c r="QRV674" s="22"/>
      <c r="QRW674" s="22"/>
      <c r="QRX674" s="22"/>
      <c r="QRY674" s="22"/>
      <c r="QRZ674" s="22"/>
      <c r="QSA674" s="22"/>
      <c r="QSB674" s="22"/>
      <c r="QSC674" s="22"/>
      <c r="QSD674" s="22"/>
      <c r="QSE674" s="22"/>
      <c r="QSF674" s="22"/>
      <c r="QSG674" s="22"/>
      <c r="QSH674" s="22"/>
      <c r="QSI674" s="22"/>
      <c r="QSJ674" s="22"/>
      <c r="QSK674" s="22"/>
      <c r="QSL674" s="22"/>
      <c r="QSM674" s="22"/>
      <c r="QSN674" s="22"/>
      <c r="QSO674" s="22"/>
      <c r="QSP674" s="22"/>
      <c r="QSQ674" s="22"/>
      <c r="QSR674" s="22"/>
      <c r="QSS674" s="22"/>
      <c r="QST674" s="22"/>
      <c r="QSU674" s="22"/>
      <c r="QSV674" s="22"/>
      <c r="QSW674" s="22"/>
      <c r="QSX674" s="22"/>
      <c r="QSY674" s="22"/>
      <c r="QSZ674" s="22"/>
      <c r="QTA674" s="22"/>
      <c r="QTB674" s="22"/>
      <c r="QTC674" s="22"/>
      <c r="QTD674" s="22"/>
      <c r="QTE674" s="22"/>
      <c r="QTF674" s="22"/>
      <c r="QTG674" s="22"/>
      <c r="QTH674" s="22"/>
      <c r="QTI674" s="22"/>
      <c r="QTJ674" s="22"/>
      <c r="QTK674" s="22"/>
      <c r="QTL674" s="22"/>
      <c r="QTM674" s="22"/>
      <c r="QTN674" s="22"/>
      <c r="QTO674" s="22"/>
      <c r="QTP674" s="22"/>
      <c r="QTQ674" s="22"/>
      <c r="QTR674" s="22"/>
      <c r="QTS674" s="22"/>
      <c r="QTT674" s="22"/>
      <c r="QTU674" s="22"/>
      <c r="QTV674" s="22"/>
      <c r="QTW674" s="22"/>
      <c r="QTX674" s="22"/>
      <c r="QTY674" s="22"/>
      <c r="QTZ674" s="22"/>
      <c r="QUA674" s="22"/>
      <c r="QUB674" s="22"/>
      <c r="QUC674" s="22"/>
      <c r="QUD674" s="22"/>
      <c r="QUE674" s="22"/>
      <c r="QUF674" s="22"/>
      <c r="QUG674" s="22"/>
      <c r="QUH674" s="22"/>
      <c r="QUI674" s="22"/>
      <c r="QUJ674" s="22"/>
      <c r="QUK674" s="22"/>
      <c r="QUL674" s="22"/>
      <c r="QUM674" s="22"/>
      <c r="QUN674" s="22"/>
      <c r="QUO674" s="22"/>
      <c r="QUP674" s="22"/>
      <c r="QUQ674" s="22"/>
      <c r="QUR674" s="22"/>
      <c r="QUS674" s="22"/>
      <c r="QUT674" s="22"/>
      <c r="QUU674" s="22"/>
      <c r="QUV674" s="22"/>
      <c r="QUW674" s="22"/>
      <c r="QUX674" s="22"/>
      <c r="QUY674" s="22"/>
      <c r="QUZ674" s="22"/>
      <c r="QVA674" s="22"/>
      <c r="QVB674" s="22"/>
      <c r="QVC674" s="22"/>
      <c r="QVD674" s="22"/>
      <c r="QVE674" s="22"/>
      <c r="QVF674" s="22"/>
      <c r="QVG674" s="22"/>
      <c r="QVH674" s="22"/>
      <c r="QVI674" s="22"/>
      <c r="QVJ674" s="22"/>
      <c r="QVK674" s="22"/>
      <c r="QVL674" s="22"/>
      <c r="QVM674" s="22"/>
      <c r="QVN674" s="22"/>
      <c r="QVO674" s="22"/>
      <c r="QVP674" s="22"/>
      <c r="QVQ674" s="22"/>
      <c r="QVR674" s="22"/>
      <c r="QVS674" s="22"/>
      <c r="QVT674" s="22"/>
      <c r="QVU674" s="22"/>
      <c r="QVV674" s="22"/>
      <c r="QVW674" s="22"/>
      <c r="QVX674" s="22"/>
      <c r="QVY674" s="22"/>
      <c r="QVZ674" s="22"/>
      <c r="QWA674" s="22"/>
      <c r="QWB674" s="22"/>
      <c r="QWC674" s="22"/>
      <c r="QWD674" s="22"/>
      <c r="QWE674" s="22"/>
      <c r="QWF674" s="22"/>
      <c r="QWG674" s="22"/>
      <c r="QWH674" s="22"/>
      <c r="QWI674" s="22"/>
      <c r="QWJ674" s="22"/>
      <c r="QWK674" s="22"/>
      <c r="QWL674" s="22"/>
      <c r="QWM674" s="22"/>
      <c r="QWN674" s="22"/>
      <c r="QWO674" s="22"/>
      <c r="QWP674" s="22"/>
      <c r="QWQ674" s="22"/>
      <c r="QWR674" s="22"/>
      <c r="QWS674" s="22"/>
      <c r="QWT674" s="22"/>
      <c r="QWU674" s="22"/>
      <c r="QWV674" s="22"/>
      <c r="QWW674" s="22"/>
      <c r="QWX674" s="22"/>
      <c r="QWY674" s="22"/>
      <c r="QWZ674" s="22"/>
      <c r="QXA674" s="22"/>
      <c r="QXB674" s="22"/>
      <c r="QXC674" s="22"/>
      <c r="QXD674" s="22"/>
      <c r="QXE674" s="22"/>
      <c r="QXF674" s="22"/>
      <c r="QXG674" s="22"/>
      <c r="QXH674" s="22"/>
      <c r="QXI674" s="22"/>
      <c r="QXJ674" s="22"/>
      <c r="QXK674" s="22"/>
      <c r="QXL674" s="22"/>
      <c r="QXM674" s="22"/>
      <c r="QXN674" s="22"/>
      <c r="QXO674" s="22"/>
      <c r="QXP674" s="22"/>
      <c r="QXQ674" s="22"/>
      <c r="QXR674" s="22"/>
      <c r="QXS674" s="22"/>
      <c r="QXT674" s="22"/>
      <c r="QXU674" s="22"/>
      <c r="QXV674" s="22"/>
      <c r="QXW674" s="22"/>
      <c r="QXX674" s="22"/>
      <c r="QXY674" s="22"/>
      <c r="QXZ674" s="22"/>
      <c r="QYA674" s="22"/>
      <c r="QYB674" s="22"/>
      <c r="QYC674" s="22"/>
      <c r="QYD674" s="22"/>
      <c r="QYE674" s="22"/>
      <c r="QYF674" s="22"/>
      <c r="QYG674" s="22"/>
      <c r="QYH674" s="22"/>
      <c r="QYI674" s="22"/>
      <c r="QYJ674" s="22"/>
      <c r="QYK674" s="22"/>
      <c r="QYL674" s="22"/>
      <c r="QYM674" s="22"/>
      <c r="QYN674" s="22"/>
      <c r="QYO674" s="22"/>
      <c r="QYP674" s="22"/>
      <c r="QYQ674" s="22"/>
      <c r="QYR674" s="22"/>
      <c r="QYS674" s="22"/>
      <c r="QYT674" s="22"/>
      <c r="QYU674" s="22"/>
      <c r="QYV674" s="22"/>
      <c r="QYW674" s="22"/>
      <c r="QYX674" s="22"/>
      <c r="QYY674" s="22"/>
      <c r="QYZ674" s="22"/>
      <c r="QZA674" s="22"/>
      <c r="QZB674" s="22"/>
      <c r="QZC674" s="22"/>
      <c r="QZD674" s="22"/>
      <c r="QZE674" s="22"/>
      <c r="QZF674" s="22"/>
      <c r="QZG674" s="22"/>
      <c r="QZH674" s="22"/>
      <c r="QZI674" s="22"/>
      <c r="QZJ674" s="22"/>
      <c r="QZK674" s="22"/>
      <c r="QZL674" s="22"/>
      <c r="QZM674" s="22"/>
      <c r="QZN674" s="22"/>
      <c r="QZO674" s="22"/>
      <c r="QZP674" s="22"/>
      <c r="QZQ674" s="22"/>
      <c r="QZR674" s="22"/>
      <c r="QZS674" s="22"/>
      <c r="QZT674" s="22"/>
      <c r="QZU674" s="22"/>
      <c r="QZV674" s="22"/>
      <c r="QZW674" s="22"/>
      <c r="QZX674" s="22"/>
      <c r="QZY674" s="22"/>
      <c r="QZZ674" s="22"/>
      <c r="RAA674" s="22"/>
      <c r="RAB674" s="22"/>
      <c r="RAC674" s="22"/>
      <c r="RAD674" s="22"/>
      <c r="RAE674" s="22"/>
      <c r="RAF674" s="22"/>
      <c r="RAG674" s="22"/>
      <c r="RAH674" s="22"/>
      <c r="RAI674" s="22"/>
      <c r="RAJ674" s="22"/>
      <c r="RAK674" s="22"/>
      <c r="RAL674" s="22"/>
      <c r="RAM674" s="22"/>
      <c r="RAN674" s="22"/>
      <c r="RAO674" s="22"/>
      <c r="RAP674" s="22"/>
      <c r="RAQ674" s="22"/>
      <c r="RAR674" s="22"/>
      <c r="RAS674" s="22"/>
      <c r="RAT674" s="22"/>
      <c r="RAU674" s="22"/>
      <c r="RAV674" s="22"/>
      <c r="RAW674" s="22"/>
      <c r="RAX674" s="22"/>
      <c r="RAY674" s="22"/>
      <c r="RAZ674" s="22"/>
      <c r="RBA674" s="22"/>
      <c r="RBB674" s="22"/>
      <c r="RBC674" s="22"/>
      <c r="RBD674" s="22"/>
      <c r="RBE674" s="22"/>
      <c r="RBF674" s="22"/>
      <c r="RBG674" s="22"/>
      <c r="RBH674" s="22"/>
      <c r="RBI674" s="22"/>
      <c r="RBJ674" s="22"/>
      <c r="RBK674" s="22"/>
      <c r="RBL674" s="22"/>
      <c r="RBM674" s="22"/>
      <c r="RBN674" s="22"/>
      <c r="RBO674" s="22"/>
      <c r="RBP674" s="22"/>
      <c r="RBQ674" s="22"/>
      <c r="RBR674" s="22"/>
      <c r="RBS674" s="22"/>
      <c r="RBT674" s="22"/>
      <c r="RBU674" s="22"/>
      <c r="RBV674" s="22"/>
      <c r="RBW674" s="22"/>
      <c r="RBX674" s="22"/>
      <c r="RBY674" s="22"/>
      <c r="RBZ674" s="22"/>
      <c r="RCA674" s="22"/>
      <c r="RCB674" s="22"/>
      <c r="RCC674" s="22"/>
      <c r="RCD674" s="22"/>
      <c r="RCE674" s="22"/>
      <c r="RCF674" s="22"/>
      <c r="RCG674" s="22"/>
      <c r="RCH674" s="22"/>
      <c r="RCI674" s="22"/>
      <c r="RCJ674" s="22"/>
      <c r="RCK674" s="22"/>
      <c r="RCL674" s="22"/>
      <c r="RCM674" s="22"/>
      <c r="RCN674" s="22"/>
      <c r="RCO674" s="22"/>
      <c r="RCP674" s="22"/>
      <c r="RCQ674" s="22"/>
      <c r="RCR674" s="22"/>
      <c r="RCS674" s="22"/>
      <c r="RCT674" s="22"/>
      <c r="RCU674" s="22"/>
      <c r="RCV674" s="22"/>
      <c r="RCW674" s="22"/>
      <c r="RCX674" s="22"/>
      <c r="RCY674" s="22"/>
      <c r="RCZ674" s="22"/>
      <c r="RDA674" s="22"/>
      <c r="RDB674" s="22"/>
      <c r="RDC674" s="22"/>
      <c r="RDD674" s="22"/>
      <c r="RDE674" s="22"/>
      <c r="RDF674" s="22"/>
      <c r="RDG674" s="22"/>
      <c r="RDH674" s="22"/>
      <c r="RDI674" s="22"/>
      <c r="RDJ674" s="22"/>
      <c r="RDK674" s="22"/>
      <c r="RDL674" s="22"/>
      <c r="RDM674" s="22"/>
      <c r="RDN674" s="22"/>
      <c r="RDO674" s="22"/>
      <c r="RDP674" s="22"/>
      <c r="RDQ674" s="22"/>
      <c r="RDR674" s="22"/>
      <c r="RDS674" s="22"/>
      <c r="RDT674" s="22"/>
      <c r="RDU674" s="22"/>
      <c r="RDV674" s="22"/>
      <c r="RDW674" s="22"/>
      <c r="RDX674" s="22"/>
      <c r="RDY674" s="22"/>
      <c r="RDZ674" s="22"/>
      <c r="REA674" s="22"/>
      <c r="REB674" s="22"/>
      <c r="REC674" s="22"/>
      <c r="RED674" s="22"/>
      <c r="REE674" s="22"/>
      <c r="REF674" s="22"/>
      <c r="REG674" s="22"/>
      <c r="REH674" s="22"/>
      <c r="REI674" s="22"/>
      <c r="REJ674" s="22"/>
      <c r="REK674" s="22"/>
      <c r="REL674" s="22"/>
      <c r="REM674" s="22"/>
      <c r="REN674" s="22"/>
      <c r="REO674" s="22"/>
      <c r="REP674" s="22"/>
      <c r="REQ674" s="22"/>
      <c r="RER674" s="22"/>
      <c r="RES674" s="22"/>
      <c r="RET674" s="22"/>
      <c r="REU674" s="22"/>
      <c r="REV674" s="22"/>
      <c r="REW674" s="22"/>
      <c r="REX674" s="22"/>
      <c r="REY674" s="22"/>
      <c r="REZ674" s="22"/>
      <c r="RFA674" s="22"/>
      <c r="RFB674" s="22"/>
      <c r="RFC674" s="22"/>
      <c r="RFD674" s="22"/>
      <c r="RFE674" s="22"/>
      <c r="RFF674" s="22"/>
      <c r="RFG674" s="22"/>
      <c r="RFH674" s="22"/>
      <c r="RFI674" s="22"/>
      <c r="RFJ674" s="22"/>
      <c r="RFK674" s="22"/>
      <c r="RFL674" s="22"/>
      <c r="RFM674" s="22"/>
      <c r="RFN674" s="22"/>
      <c r="RFO674" s="22"/>
      <c r="RFP674" s="22"/>
      <c r="RFQ674" s="22"/>
      <c r="RFR674" s="22"/>
      <c r="RFS674" s="22"/>
      <c r="RFT674" s="22"/>
      <c r="RFU674" s="22"/>
      <c r="RFV674" s="22"/>
      <c r="RFW674" s="22"/>
      <c r="RFX674" s="22"/>
      <c r="RFY674" s="22"/>
      <c r="RFZ674" s="22"/>
      <c r="RGA674" s="22"/>
      <c r="RGB674" s="22"/>
      <c r="RGC674" s="22"/>
      <c r="RGD674" s="22"/>
      <c r="RGE674" s="22"/>
      <c r="RGF674" s="22"/>
      <c r="RGG674" s="22"/>
      <c r="RGH674" s="22"/>
      <c r="RGI674" s="22"/>
      <c r="RGJ674" s="22"/>
      <c r="RGK674" s="22"/>
      <c r="RGL674" s="22"/>
      <c r="RGM674" s="22"/>
      <c r="RGN674" s="22"/>
      <c r="RGO674" s="22"/>
      <c r="RGP674" s="22"/>
      <c r="RGQ674" s="22"/>
      <c r="RGR674" s="22"/>
      <c r="RGS674" s="22"/>
      <c r="RGT674" s="22"/>
      <c r="RGU674" s="22"/>
      <c r="RGV674" s="22"/>
      <c r="RGW674" s="22"/>
      <c r="RGX674" s="22"/>
      <c r="RGY674" s="22"/>
      <c r="RGZ674" s="22"/>
      <c r="RHA674" s="22"/>
      <c r="RHB674" s="22"/>
      <c r="RHC674" s="22"/>
      <c r="RHD674" s="22"/>
      <c r="RHE674" s="22"/>
      <c r="RHF674" s="22"/>
      <c r="RHG674" s="22"/>
      <c r="RHH674" s="22"/>
      <c r="RHI674" s="22"/>
      <c r="RHJ674" s="22"/>
      <c r="RHK674" s="22"/>
      <c r="RHL674" s="22"/>
      <c r="RHM674" s="22"/>
      <c r="RHN674" s="22"/>
      <c r="RHO674" s="22"/>
      <c r="RHP674" s="22"/>
      <c r="RHQ674" s="22"/>
      <c r="RHR674" s="22"/>
      <c r="RHS674" s="22"/>
      <c r="RHT674" s="22"/>
      <c r="RHU674" s="22"/>
      <c r="RHV674" s="22"/>
      <c r="RHW674" s="22"/>
      <c r="RHX674" s="22"/>
      <c r="RHY674" s="22"/>
      <c r="RHZ674" s="22"/>
      <c r="RIA674" s="22"/>
      <c r="RIB674" s="22"/>
      <c r="RIC674" s="22"/>
      <c r="RID674" s="22"/>
      <c r="RIE674" s="22"/>
      <c r="RIF674" s="22"/>
      <c r="RIG674" s="22"/>
      <c r="RIH674" s="22"/>
      <c r="RII674" s="22"/>
      <c r="RIJ674" s="22"/>
      <c r="RIK674" s="22"/>
      <c r="RIL674" s="22"/>
      <c r="RIM674" s="22"/>
      <c r="RIN674" s="22"/>
      <c r="RIO674" s="22"/>
      <c r="RIP674" s="22"/>
      <c r="RIQ674" s="22"/>
      <c r="RIR674" s="22"/>
      <c r="RIS674" s="22"/>
      <c r="RIT674" s="22"/>
      <c r="RIU674" s="22"/>
      <c r="RIV674" s="22"/>
      <c r="RIW674" s="22"/>
      <c r="RIX674" s="22"/>
      <c r="RIY674" s="22"/>
      <c r="RIZ674" s="22"/>
      <c r="RJA674" s="22"/>
      <c r="RJB674" s="22"/>
      <c r="RJC674" s="22"/>
      <c r="RJD674" s="22"/>
      <c r="RJE674" s="22"/>
      <c r="RJF674" s="22"/>
      <c r="RJG674" s="22"/>
      <c r="RJH674" s="22"/>
      <c r="RJI674" s="22"/>
      <c r="RJJ674" s="22"/>
      <c r="RJK674" s="22"/>
      <c r="RJL674" s="22"/>
      <c r="RJM674" s="22"/>
      <c r="RJN674" s="22"/>
      <c r="RJO674" s="22"/>
      <c r="RJP674" s="22"/>
      <c r="RJQ674" s="22"/>
      <c r="RJR674" s="22"/>
      <c r="RJS674" s="22"/>
      <c r="RJT674" s="22"/>
      <c r="RJU674" s="22"/>
      <c r="RJV674" s="22"/>
      <c r="RJW674" s="22"/>
      <c r="RJX674" s="22"/>
      <c r="RJY674" s="22"/>
      <c r="RJZ674" s="22"/>
      <c r="RKA674" s="22"/>
      <c r="RKB674" s="22"/>
      <c r="RKC674" s="22"/>
      <c r="RKD674" s="22"/>
      <c r="RKE674" s="22"/>
      <c r="RKF674" s="22"/>
      <c r="RKG674" s="22"/>
      <c r="RKH674" s="22"/>
      <c r="RKI674" s="22"/>
      <c r="RKJ674" s="22"/>
      <c r="RKK674" s="22"/>
      <c r="RKL674" s="22"/>
      <c r="RKM674" s="22"/>
      <c r="RKN674" s="22"/>
      <c r="RKO674" s="22"/>
      <c r="RKP674" s="22"/>
      <c r="RKQ674" s="22"/>
      <c r="RKR674" s="22"/>
      <c r="RKS674" s="22"/>
      <c r="RKT674" s="22"/>
      <c r="RKU674" s="22"/>
      <c r="RKV674" s="22"/>
      <c r="RKW674" s="22"/>
      <c r="RKX674" s="22"/>
      <c r="RKY674" s="22"/>
      <c r="RKZ674" s="22"/>
      <c r="RLA674" s="22"/>
      <c r="RLB674" s="22"/>
      <c r="RLC674" s="22"/>
      <c r="RLD674" s="22"/>
      <c r="RLE674" s="22"/>
      <c r="RLF674" s="22"/>
      <c r="RLG674" s="22"/>
      <c r="RLH674" s="22"/>
      <c r="RLI674" s="22"/>
      <c r="RLJ674" s="22"/>
      <c r="RLK674" s="22"/>
      <c r="RLL674" s="22"/>
      <c r="RLM674" s="22"/>
      <c r="RLN674" s="22"/>
      <c r="RLO674" s="22"/>
      <c r="RLP674" s="22"/>
      <c r="RLQ674" s="22"/>
      <c r="RLR674" s="22"/>
      <c r="RLS674" s="22"/>
      <c r="RLT674" s="22"/>
      <c r="RLU674" s="22"/>
      <c r="RLV674" s="22"/>
      <c r="RLW674" s="22"/>
      <c r="RLX674" s="22"/>
      <c r="RLY674" s="22"/>
      <c r="RLZ674" s="22"/>
      <c r="RMA674" s="22"/>
      <c r="RMB674" s="22"/>
      <c r="RMC674" s="22"/>
      <c r="RMD674" s="22"/>
      <c r="RME674" s="22"/>
      <c r="RMF674" s="22"/>
      <c r="RMG674" s="22"/>
      <c r="RMH674" s="22"/>
      <c r="RMI674" s="22"/>
      <c r="RMJ674" s="22"/>
      <c r="RMK674" s="22"/>
      <c r="RML674" s="22"/>
      <c r="RMM674" s="22"/>
      <c r="RMN674" s="22"/>
      <c r="RMO674" s="22"/>
      <c r="RMP674" s="22"/>
      <c r="RMQ674" s="22"/>
      <c r="RMR674" s="22"/>
      <c r="RMS674" s="22"/>
      <c r="RMT674" s="22"/>
      <c r="RMU674" s="22"/>
      <c r="RMV674" s="22"/>
      <c r="RMW674" s="22"/>
      <c r="RMX674" s="22"/>
      <c r="RMY674" s="22"/>
      <c r="RMZ674" s="22"/>
      <c r="RNA674" s="22"/>
      <c r="RNB674" s="22"/>
      <c r="RNC674" s="22"/>
      <c r="RND674" s="22"/>
      <c r="RNE674" s="22"/>
      <c r="RNF674" s="22"/>
      <c r="RNG674" s="22"/>
      <c r="RNH674" s="22"/>
      <c r="RNI674" s="22"/>
      <c r="RNJ674" s="22"/>
      <c r="RNK674" s="22"/>
      <c r="RNL674" s="22"/>
      <c r="RNM674" s="22"/>
      <c r="RNN674" s="22"/>
      <c r="RNO674" s="22"/>
      <c r="RNP674" s="22"/>
      <c r="RNQ674" s="22"/>
      <c r="RNR674" s="22"/>
      <c r="RNS674" s="22"/>
      <c r="RNT674" s="22"/>
      <c r="RNU674" s="22"/>
      <c r="RNV674" s="22"/>
      <c r="RNW674" s="22"/>
      <c r="RNX674" s="22"/>
      <c r="RNY674" s="22"/>
      <c r="RNZ674" s="22"/>
      <c r="ROA674" s="22"/>
      <c r="ROB674" s="22"/>
      <c r="ROC674" s="22"/>
      <c r="ROD674" s="22"/>
      <c r="ROE674" s="22"/>
      <c r="ROF674" s="22"/>
      <c r="ROG674" s="22"/>
      <c r="ROH674" s="22"/>
      <c r="ROI674" s="22"/>
      <c r="ROJ674" s="22"/>
      <c r="ROK674" s="22"/>
      <c r="ROL674" s="22"/>
      <c r="ROM674" s="22"/>
      <c r="RON674" s="22"/>
      <c r="ROO674" s="22"/>
      <c r="ROP674" s="22"/>
      <c r="ROQ674" s="22"/>
      <c r="ROR674" s="22"/>
      <c r="ROS674" s="22"/>
      <c r="ROT674" s="22"/>
      <c r="ROU674" s="22"/>
      <c r="ROV674" s="22"/>
      <c r="ROW674" s="22"/>
      <c r="ROX674" s="22"/>
      <c r="ROY674" s="22"/>
      <c r="ROZ674" s="22"/>
      <c r="RPA674" s="22"/>
      <c r="RPB674" s="22"/>
      <c r="RPC674" s="22"/>
      <c r="RPD674" s="22"/>
      <c r="RPE674" s="22"/>
      <c r="RPF674" s="22"/>
      <c r="RPG674" s="22"/>
      <c r="RPH674" s="22"/>
      <c r="RPI674" s="22"/>
      <c r="RPJ674" s="22"/>
      <c r="RPK674" s="22"/>
      <c r="RPL674" s="22"/>
      <c r="RPM674" s="22"/>
      <c r="RPN674" s="22"/>
      <c r="RPO674" s="22"/>
      <c r="RPP674" s="22"/>
      <c r="RPQ674" s="22"/>
      <c r="RPR674" s="22"/>
      <c r="RPS674" s="22"/>
      <c r="RPT674" s="22"/>
      <c r="RPU674" s="22"/>
      <c r="RPV674" s="22"/>
      <c r="RPW674" s="22"/>
      <c r="RPX674" s="22"/>
      <c r="RPY674" s="22"/>
      <c r="RPZ674" s="22"/>
      <c r="RQA674" s="22"/>
      <c r="RQB674" s="22"/>
      <c r="RQC674" s="22"/>
      <c r="RQD674" s="22"/>
      <c r="RQE674" s="22"/>
      <c r="RQF674" s="22"/>
      <c r="RQG674" s="22"/>
      <c r="RQH674" s="22"/>
      <c r="RQI674" s="22"/>
      <c r="RQJ674" s="22"/>
      <c r="RQK674" s="22"/>
      <c r="RQL674" s="22"/>
      <c r="RQM674" s="22"/>
      <c r="RQN674" s="22"/>
      <c r="RQO674" s="22"/>
      <c r="RQP674" s="22"/>
      <c r="RQQ674" s="22"/>
      <c r="RQR674" s="22"/>
      <c r="RQS674" s="22"/>
      <c r="RQT674" s="22"/>
      <c r="RQU674" s="22"/>
      <c r="RQV674" s="22"/>
      <c r="RQW674" s="22"/>
      <c r="RQX674" s="22"/>
      <c r="RQY674" s="22"/>
      <c r="RQZ674" s="22"/>
      <c r="RRA674" s="22"/>
      <c r="RRB674" s="22"/>
      <c r="RRC674" s="22"/>
      <c r="RRD674" s="22"/>
      <c r="RRE674" s="22"/>
      <c r="RRF674" s="22"/>
      <c r="RRG674" s="22"/>
      <c r="RRH674" s="22"/>
      <c r="RRI674" s="22"/>
      <c r="RRJ674" s="22"/>
      <c r="RRK674" s="22"/>
      <c r="RRL674" s="22"/>
      <c r="RRM674" s="22"/>
      <c r="RRN674" s="22"/>
      <c r="RRO674" s="22"/>
      <c r="RRP674" s="22"/>
      <c r="RRQ674" s="22"/>
      <c r="RRR674" s="22"/>
      <c r="RRS674" s="22"/>
      <c r="RRT674" s="22"/>
      <c r="RRU674" s="22"/>
      <c r="RRV674" s="22"/>
      <c r="RRW674" s="22"/>
      <c r="RRX674" s="22"/>
      <c r="RRY674" s="22"/>
      <c r="RRZ674" s="22"/>
      <c r="RSA674" s="22"/>
      <c r="RSB674" s="22"/>
      <c r="RSC674" s="22"/>
      <c r="RSD674" s="22"/>
      <c r="RSE674" s="22"/>
      <c r="RSF674" s="22"/>
      <c r="RSG674" s="22"/>
      <c r="RSH674" s="22"/>
      <c r="RSI674" s="22"/>
      <c r="RSJ674" s="22"/>
      <c r="RSK674" s="22"/>
      <c r="RSL674" s="22"/>
      <c r="RSM674" s="22"/>
      <c r="RSN674" s="22"/>
      <c r="RSO674" s="22"/>
      <c r="RSP674" s="22"/>
      <c r="RSQ674" s="22"/>
      <c r="RSR674" s="22"/>
      <c r="RSS674" s="22"/>
      <c r="RST674" s="22"/>
      <c r="RSU674" s="22"/>
      <c r="RSV674" s="22"/>
      <c r="RSW674" s="22"/>
      <c r="RSX674" s="22"/>
      <c r="RSY674" s="22"/>
      <c r="RSZ674" s="22"/>
      <c r="RTA674" s="22"/>
      <c r="RTB674" s="22"/>
      <c r="RTC674" s="22"/>
      <c r="RTD674" s="22"/>
      <c r="RTE674" s="22"/>
      <c r="RTF674" s="22"/>
      <c r="RTG674" s="22"/>
      <c r="RTH674" s="22"/>
      <c r="RTI674" s="22"/>
      <c r="RTJ674" s="22"/>
      <c r="RTK674" s="22"/>
      <c r="RTL674" s="22"/>
      <c r="RTM674" s="22"/>
      <c r="RTN674" s="22"/>
      <c r="RTO674" s="22"/>
      <c r="RTP674" s="22"/>
      <c r="RTQ674" s="22"/>
      <c r="RTR674" s="22"/>
      <c r="RTS674" s="22"/>
      <c r="RTT674" s="22"/>
      <c r="RTU674" s="22"/>
      <c r="RTV674" s="22"/>
      <c r="RTW674" s="22"/>
      <c r="RTX674" s="22"/>
      <c r="RTY674" s="22"/>
      <c r="RTZ674" s="22"/>
      <c r="RUA674" s="22"/>
      <c r="RUB674" s="22"/>
      <c r="RUC674" s="22"/>
      <c r="RUD674" s="22"/>
      <c r="RUE674" s="22"/>
      <c r="RUF674" s="22"/>
      <c r="RUG674" s="22"/>
      <c r="RUH674" s="22"/>
      <c r="RUI674" s="22"/>
      <c r="RUJ674" s="22"/>
      <c r="RUK674" s="22"/>
      <c r="RUL674" s="22"/>
      <c r="RUM674" s="22"/>
      <c r="RUN674" s="22"/>
      <c r="RUO674" s="22"/>
      <c r="RUP674" s="22"/>
      <c r="RUQ674" s="22"/>
      <c r="RUR674" s="22"/>
      <c r="RUS674" s="22"/>
      <c r="RUT674" s="22"/>
      <c r="RUU674" s="22"/>
      <c r="RUV674" s="22"/>
      <c r="RUW674" s="22"/>
      <c r="RUX674" s="22"/>
      <c r="RUY674" s="22"/>
      <c r="RUZ674" s="22"/>
      <c r="RVA674" s="22"/>
      <c r="RVB674" s="22"/>
      <c r="RVC674" s="22"/>
      <c r="RVD674" s="22"/>
      <c r="RVE674" s="22"/>
      <c r="RVF674" s="22"/>
      <c r="RVG674" s="22"/>
      <c r="RVH674" s="22"/>
      <c r="RVI674" s="22"/>
      <c r="RVJ674" s="22"/>
      <c r="RVK674" s="22"/>
      <c r="RVL674" s="22"/>
      <c r="RVM674" s="22"/>
      <c r="RVN674" s="22"/>
      <c r="RVO674" s="22"/>
      <c r="RVP674" s="22"/>
      <c r="RVQ674" s="22"/>
      <c r="RVR674" s="22"/>
      <c r="RVS674" s="22"/>
      <c r="RVT674" s="22"/>
      <c r="RVU674" s="22"/>
      <c r="RVV674" s="22"/>
      <c r="RVW674" s="22"/>
      <c r="RVX674" s="22"/>
      <c r="RVY674" s="22"/>
      <c r="RVZ674" s="22"/>
      <c r="RWA674" s="22"/>
      <c r="RWB674" s="22"/>
      <c r="RWC674" s="22"/>
      <c r="RWD674" s="22"/>
      <c r="RWE674" s="22"/>
      <c r="RWF674" s="22"/>
      <c r="RWG674" s="22"/>
      <c r="RWH674" s="22"/>
      <c r="RWI674" s="22"/>
      <c r="RWJ674" s="22"/>
      <c r="RWK674" s="22"/>
      <c r="RWL674" s="22"/>
      <c r="RWM674" s="22"/>
      <c r="RWN674" s="22"/>
      <c r="RWO674" s="22"/>
      <c r="RWP674" s="22"/>
      <c r="RWQ674" s="22"/>
      <c r="RWR674" s="22"/>
      <c r="RWS674" s="22"/>
      <c r="RWT674" s="22"/>
      <c r="RWU674" s="22"/>
      <c r="RWV674" s="22"/>
      <c r="RWW674" s="22"/>
      <c r="RWX674" s="22"/>
      <c r="RWY674" s="22"/>
      <c r="RWZ674" s="22"/>
      <c r="RXA674" s="22"/>
      <c r="RXB674" s="22"/>
      <c r="RXC674" s="22"/>
      <c r="RXD674" s="22"/>
      <c r="RXE674" s="22"/>
      <c r="RXF674" s="22"/>
      <c r="RXG674" s="22"/>
      <c r="RXH674" s="22"/>
      <c r="RXI674" s="22"/>
      <c r="RXJ674" s="22"/>
      <c r="RXK674" s="22"/>
      <c r="RXL674" s="22"/>
      <c r="RXM674" s="22"/>
      <c r="RXN674" s="22"/>
      <c r="RXO674" s="22"/>
      <c r="RXP674" s="22"/>
      <c r="RXQ674" s="22"/>
      <c r="RXR674" s="22"/>
      <c r="RXS674" s="22"/>
      <c r="RXT674" s="22"/>
      <c r="RXU674" s="22"/>
      <c r="RXV674" s="22"/>
      <c r="RXW674" s="22"/>
      <c r="RXX674" s="22"/>
      <c r="RXY674" s="22"/>
      <c r="RXZ674" s="22"/>
      <c r="RYA674" s="22"/>
      <c r="RYB674" s="22"/>
      <c r="RYC674" s="22"/>
      <c r="RYD674" s="22"/>
      <c r="RYE674" s="22"/>
      <c r="RYF674" s="22"/>
      <c r="RYG674" s="22"/>
      <c r="RYH674" s="22"/>
      <c r="RYI674" s="22"/>
      <c r="RYJ674" s="22"/>
      <c r="RYK674" s="22"/>
      <c r="RYL674" s="22"/>
      <c r="RYM674" s="22"/>
      <c r="RYN674" s="22"/>
      <c r="RYO674" s="22"/>
      <c r="RYP674" s="22"/>
      <c r="RYQ674" s="22"/>
      <c r="RYR674" s="22"/>
      <c r="RYS674" s="22"/>
      <c r="RYT674" s="22"/>
      <c r="RYU674" s="22"/>
      <c r="RYV674" s="22"/>
      <c r="RYW674" s="22"/>
      <c r="RYX674" s="22"/>
      <c r="RYY674" s="22"/>
      <c r="RYZ674" s="22"/>
      <c r="RZA674" s="22"/>
      <c r="RZB674" s="22"/>
      <c r="RZC674" s="22"/>
      <c r="RZD674" s="22"/>
      <c r="RZE674" s="22"/>
      <c r="RZF674" s="22"/>
      <c r="RZG674" s="22"/>
      <c r="RZH674" s="22"/>
      <c r="RZI674" s="22"/>
      <c r="RZJ674" s="22"/>
      <c r="RZK674" s="22"/>
      <c r="RZL674" s="22"/>
      <c r="RZM674" s="22"/>
      <c r="RZN674" s="22"/>
      <c r="RZO674" s="22"/>
      <c r="RZP674" s="22"/>
      <c r="RZQ674" s="22"/>
      <c r="RZR674" s="22"/>
      <c r="RZS674" s="22"/>
      <c r="RZT674" s="22"/>
      <c r="RZU674" s="22"/>
      <c r="RZV674" s="22"/>
      <c r="RZW674" s="22"/>
      <c r="RZX674" s="22"/>
      <c r="RZY674" s="22"/>
      <c r="RZZ674" s="22"/>
      <c r="SAA674" s="22"/>
      <c r="SAB674" s="22"/>
      <c r="SAC674" s="22"/>
      <c r="SAD674" s="22"/>
      <c r="SAE674" s="22"/>
      <c r="SAF674" s="22"/>
      <c r="SAG674" s="22"/>
      <c r="SAH674" s="22"/>
      <c r="SAI674" s="22"/>
      <c r="SAJ674" s="22"/>
      <c r="SAK674" s="22"/>
      <c r="SAL674" s="22"/>
      <c r="SAM674" s="22"/>
      <c r="SAN674" s="22"/>
      <c r="SAO674" s="22"/>
      <c r="SAP674" s="22"/>
      <c r="SAQ674" s="22"/>
      <c r="SAR674" s="22"/>
      <c r="SAS674" s="22"/>
      <c r="SAT674" s="22"/>
      <c r="SAU674" s="22"/>
      <c r="SAV674" s="22"/>
      <c r="SAW674" s="22"/>
      <c r="SAX674" s="22"/>
      <c r="SAY674" s="22"/>
      <c r="SAZ674" s="22"/>
      <c r="SBA674" s="22"/>
      <c r="SBB674" s="22"/>
      <c r="SBC674" s="22"/>
      <c r="SBD674" s="22"/>
      <c r="SBE674" s="22"/>
      <c r="SBF674" s="22"/>
      <c r="SBG674" s="22"/>
      <c r="SBH674" s="22"/>
      <c r="SBI674" s="22"/>
      <c r="SBJ674" s="22"/>
      <c r="SBK674" s="22"/>
      <c r="SBL674" s="22"/>
      <c r="SBM674" s="22"/>
      <c r="SBN674" s="22"/>
      <c r="SBO674" s="22"/>
      <c r="SBP674" s="22"/>
      <c r="SBQ674" s="22"/>
      <c r="SBR674" s="22"/>
      <c r="SBS674" s="22"/>
      <c r="SBT674" s="22"/>
      <c r="SBU674" s="22"/>
      <c r="SBV674" s="22"/>
      <c r="SBW674" s="22"/>
      <c r="SBX674" s="22"/>
      <c r="SBY674" s="22"/>
      <c r="SBZ674" s="22"/>
      <c r="SCA674" s="22"/>
      <c r="SCB674" s="22"/>
      <c r="SCC674" s="22"/>
      <c r="SCD674" s="22"/>
      <c r="SCE674" s="22"/>
      <c r="SCF674" s="22"/>
      <c r="SCG674" s="22"/>
      <c r="SCH674" s="22"/>
      <c r="SCI674" s="22"/>
      <c r="SCJ674" s="22"/>
      <c r="SCK674" s="22"/>
      <c r="SCL674" s="22"/>
      <c r="SCM674" s="22"/>
      <c r="SCN674" s="22"/>
      <c r="SCO674" s="22"/>
      <c r="SCP674" s="22"/>
      <c r="SCQ674" s="22"/>
      <c r="SCR674" s="22"/>
      <c r="SCS674" s="22"/>
      <c r="SCT674" s="22"/>
      <c r="SCU674" s="22"/>
      <c r="SCV674" s="22"/>
      <c r="SCW674" s="22"/>
      <c r="SCX674" s="22"/>
      <c r="SCY674" s="22"/>
      <c r="SCZ674" s="22"/>
      <c r="SDA674" s="22"/>
      <c r="SDB674" s="22"/>
      <c r="SDC674" s="22"/>
      <c r="SDD674" s="22"/>
      <c r="SDE674" s="22"/>
      <c r="SDF674" s="22"/>
      <c r="SDG674" s="22"/>
      <c r="SDH674" s="22"/>
      <c r="SDI674" s="22"/>
      <c r="SDJ674" s="22"/>
      <c r="SDK674" s="22"/>
      <c r="SDL674" s="22"/>
      <c r="SDM674" s="22"/>
      <c r="SDN674" s="22"/>
      <c r="SDO674" s="22"/>
      <c r="SDP674" s="22"/>
      <c r="SDQ674" s="22"/>
      <c r="SDR674" s="22"/>
      <c r="SDS674" s="22"/>
      <c r="SDT674" s="22"/>
      <c r="SDU674" s="22"/>
      <c r="SDV674" s="22"/>
      <c r="SDW674" s="22"/>
      <c r="SDX674" s="22"/>
      <c r="SDY674" s="22"/>
      <c r="SDZ674" s="22"/>
      <c r="SEA674" s="22"/>
      <c r="SEB674" s="22"/>
      <c r="SEC674" s="22"/>
      <c r="SED674" s="22"/>
      <c r="SEE674" s="22"/>
      <c r="SEF674" s="22"/>
      <c r="SEG674" s="22"/>
      <c r="SEH674" s="22"/>
      <c r="SEI674" s="22"/>
      <c r="SEJ674" s="22"/>
      <c r="SEK674" s="22"/>
      <c r="SEL674" s="22"/>
      <c r="SEM674" s="22"/>
      <c r="SEN674" s="22"/>
      <c r="SEO674" s="22"/>
      <c r="SEP674" s="22"/>
      <c r="SEQ674" s="22"/>
      <c r="SER674" s="22"/>
      <c r="SES674" s="22"/>
      <c r="SET674" s="22"/>
      <c r="SEU674" s="22"/>
      <c r="SEV674" s="22"/>
      <c r="SEW674" s="22"/>
      <c r="SEX674" s="22"/>
      <c r="SEY674" s="22"/>
      <c r="SEZ674" s="22"/>
      <c r="SFA674" s="22"/>
      <c r="SFB674" s="22"/>
      <c r="SFC674" s="22"/>
      <c r="SFD674" s="22"/>
      <c r="SFE674" s="22"/>
      <c r="SFF674" s="22"/>
      <c r="SFG674" s="22"/>
      <c r="SFH674" s="22"/>
      <c r="SFI674" s="22"/>
      <c r="SFJ674" s="22"/>
      <c r="SFK674" s="22"/>
      <c r="SFL674" s="22"/>
      <c r="SFM674" s="22"/>
      <c r="SFN674" s="22"/>
      <c r="SFO674" s="22"/>
      <c r="SFP674" s="22"/>
      <c r="SFQ674" s="22"/>
      <c r="SFR674" s="22"/>
      <c r="SFS674" s="22"/>
      <c r="SFT674" s="22"/>
      <c r="SFU674" s="22"/>
      <c r="SFV674" s="22"/>
      <c r="SFW674" s="22"/>
      <c r="SFX674" s="22"/>
      <c r="SFY674" s="22"/>
      <c r="SFZ674" s="22"/>
      <c r="SGA674" s="22"/>
      <c r="SGB674" s="22"/>
      <c r="SGC674" s="22"/>
      <c r="SGD674" s="22"/>
      <c r="SGE674" s="22"/>
      <c r="SGF674" s="22"/>
      <c r="SGG674" s="22"/>
      <c r="SGH674" s="22"/>
      <c r="SGI674" s="22"/>
      <c r="SGJ674" s="22"/>
      <c r="SGK674" s="22"/>
      <c r="SGL674" s="22"/>
      <c r="SGM674" s="22"/>
      <c r="SGN674" s="22"/>
      <c r="SGO674" s="22"/>
      <c r="SGP674" s="22"/>
      <c r="SGQ674" s="22"/>
      <c r="SGR674" s="22"/>
      <c r="SGS674" s="22"/>
      <c r="SGT674" s="22"/>
      <c r="SGU674" s="22"/>
      <c r="SGV674" s="22"/>
      <c r="SGW674" s="22"/>
      <c r="SGX674" s="22"/>
      <c r="SGY674" s="22"/>
      <c r="SGZ674" s="22"/>
      <c r="SHA674" s="22"/>
      <c r="SHB674" s="22"/>
      <c r="SHC674" s="22"/>
      <c r="SHD674" s="22"/>
      <c r="SHE674" s="22"/>
      <c r="SHF674" s="22"/>
      <c r="SHG674" s="22"/>
      <c r="SHH674" s="22"/>
      <c r="SHI674" s="22"/>
      <c r="SHJ674" s="22"/>
      <c r="SHK674" s="22"/>
      <c r="SHL674" s="22"/>
      <c r="SHM674" s="22"/>
      <c r="SHN674" s="22"/>
      <c r="SHO674" s="22"/>
      <c r="SHP674" s="22"/>
      <c r="SHQ674" s="22"/>
      <c r="SHR674" s="22"/>
      <c r="SHS674" s="22"/>
      <c r="SHT674" s="22"/>
      <c r="SHU674" s="22"/>
      <c r="SHV674" s="22"/>
      <c r="SHW674" s="22"/>
      <c r="SHX674" s="22"/>
      <c r="SHY674" s="22"/>
      <c r="SHZ674" s="22"/>
      <c r="SIA674" s="22"/>
      <c r="SIB674" s="22"/>
      <c r="SIC674" s="22"/>
      <c r="SID674" s="22"/>
      <c r="SIE674" s="22"/>
      <c r="SIF674" s="22"/>
      <c r="SIG674" s="22"/>
      <c r="SIH674" s="22"/>
      <c r="SII674" s="22"/>
      <c r="SIJ674" s="22"/>
      <c r="SIK674" s="22"/>
      <c r="SIL674" s="22"/>
      <c r="SIM674" s="22"/>
      <c r="SIN674" s="22"/>
      <c r="SIO674" s="22"/>
      <c r="SIP674" s="22"/>
      <c r="SIQ674" s="22"/>
      <c r="SIR674" s="22"/>
      <c r="SIS674" s="22"/>
      <c r="SIT674" s="22"/>
      <c r="SIU674" s="22"/>
      <c r="SIV674" s="22"/>
      <c r="SIW674" s="22"/>
      <c r="SIX674" s="22"/>
      <c r="SIY674" s="22"/>
      <c r="SIZ674" s="22"/>
      <c r="SJA674" s="22"/>
      <c r="SJB674" s="22"/>
      <c r="SJC674" s="22"/>
      <c r="SJD674" s="22"/>
      <c r="SJE674" s="22"/>
      <c r="SJF674" s="22"/>
      <c r="SJG674" s="22"/>
      <c r="SJH674" s="22"/>
      <c r="SJI674" s="22"/>
      <c r="SJJ674" s="22"/>
      <c r="SJK674" s="22"/>
      <c r="SJL674" s="22"/>
      <c r="SJM674" s="22"/>
      <c r="SJN674" s="22"/>
      <c r="SJO674" s="22"/>
      <c r="SJP674" s="22"/>
      <c r="SJQ674" s="22"/>
      <c r="SJR674" s="22"/>
      <c r="SJS674" s="22"/>
      <c r="SJT674" s="22"/>
      <c r="SJU674" s="22"/>
      <c r="SJV674" s="22"/>
      <c r="SJW674" s="22"/>
      <c r="SJX674" s="22"/>
      <c r="SJY674" s="22"/>
      <c r="SJZ674" s="22"/>
      <c r="SKA674" s="22"/>
      <c r="SKB674" s="22"/>
      <c r="SKC674" s="22"/>
      <c r="SKD674" s="22"/>
      <c r="SKE674" s="22"/>
      <c r="SKF674" s="22"/>
      <c r="SKG674" s="22"/>
      <c r="SKH674" s="22"/>
      <c r="SKI674" s="22"/>
      <c r="SKJ674" s="22"/>
      <c r="SKK674" s="22"/>
      <c r="SKL674" s="22"/>
      <c r="SKM674" s="22"/>
      <c r="SKN674" s="22"/>
      <c r="SKO674" s="22"/>
      <c r="SKP674" s="22"/>
      <c r="SKQ674" s="22"/>
      <c r="SKR674" s="22"/>
      <c r="SKS674" s="22"/>
      <c r="SKT674" s="22"/>
      <c r="SKU674" s="22"/>
      <c r="SKV674" s="22"/>
      <c r="SKW674" s="22"/>
      <c r="SKX674" s="22"/>
      <c r="SKY674" s="22"/>
      <c r="SKZ674" s="22"/>
      <c r="SLA674" s="22"/>
      <c r="SLB674" s="22"/>
      <c r="SLC674" s="22"/>
      <c r="SLD674" s="22"/>
      <c r="SLE674" s="22"/>
      <c r="SLF674" s="22"/>
      <c r="SLG674" s="22"/>
      <c r="SLH674" s="22"/>
      <c r="SLI674" s="22"/>
      <c r="SLJ674" s="22"/>
      <c r="SLK674" s="22"/>
      <c r="SLL674" s="22"/>
      <c r="SLM674" s="22"/>
      <c r="SLN674" s="22"/>
      <c r="SLO674" s="22"/>
      <c r="SLP674" s="22"/>
      <c r="SLQ674" s="22"/>
      <c r="SLR674" s="22"/>
      <c r="SLS674" s="22"/>
      <c r="SLT674" s="22"/>
      <c r="SLU674" s="22"/>
      <c r="SLV674" s="22"/>
      <c r="SLW674" s="22"/>
      <c r="SLX674" s="22"/>
      <c r="SLY674" s="22"/>
      <c r="SLZ674" s="22"/>
      <c r="SMA674" s="22"/>
      <c r="SMB674" s="22"/>
      <c r="SMC674" s="22"/>
      <c r="SMD674" s="22"/>
      <c r="SME674" s="22"/>
      <c r="SMF674" s="22"/>
      <c r="SMG674" s="22"/>
      <c r="SMH674" s="22"/>
      <c r="SMI674" s="22"/>
      <c r="SMJ674" s="22"/>
      <c r="SMK674" s="22"/>
      <c r="SML674" s="22"/>
      <c r="SMM674" s="22"/>
      <c r="SMN674" s="22"/>
      <c r="SMO674" s="22"/>
      <c r="SMP674" s="22"/>
      <c r="SMQ674" s="22"/>
      <c r="SMR674" s="22"/>
      <c r="SMS674" s="22"/>
      <c r="SMT674" s="22"/>
      <c r="SMU674" s="22"/>
      <c r="SMV674" s="22"/>
      <c r="SMW674" s="22"/>
      <c r="SMX674" s="22"/>
      <c r="SMY674" s="22"/>
      <c r="SMZ674" s="22"/>
      <c r="SNA674" s="22"/>
      <c r="SNB674" s="22"/>
      <c r="SNC674" s="22"/>
      <c r="SND674" s="22"/>
      <c r="SNE674" s="22"/>
      <c r="SNF674" s="22"/>
      <c r="SNG674" s="22"/>
      <c r="SNH674" s="22"/>
      <c r="SNI674" s="22"/>
      <c r="SNJ674" s="22"/>
      <c r="SNK674" s="22"/>
      <c r="SNL674" s="22"/>
      <c r="SNM674" s="22"/>
      <c r="SNN674" s="22"/>
      <c r="SNO674" s="22"/>
      <c r="SNP674" s="22"/>
      <c r="SNQ674" s="22"/>
      <c r="SNR674" s="22"/>
      <c r="SNS674" s="22"/>
      <c r="SNT674" s="22"/>
      <c r="SNU674" s="22"/>
      <c r="SNV674" s="22"/>
      <c r="SNW674" s="22"/>
      <c r="SNX674" s="22"/>
      <c r="SNY674" s="22"/>
      <c r="SNZ674" s="22"/>
      <c r="SOA674" s="22"/>
      <c r="SOB674" s="22"/>
      <c r="SOC674" s="22"/>
      <c r="SOD674" s="22"/>
      <c r="SOE674" s="22"/>
      <c r="SOF674" s="22"/>
      <c r="SOG674" s="22"/>
      <c r="SOH674" s="22"/>
      <c r="SOI674" s="22"/>
      <c r="SOJ674" s="22"/>
      <c r="SOK674" s="22"/>
      <c r="SOL674" s="22"/>
      <c r="SOM674" s="22"/>
      <c r="SON674" s="22"/>
      <c r="SOO674" s="22"/>
      <c r="SOP674" s="22"/>
      <c r="SOQ674" s="22"/>
      <c r="SOR674" s="22"/>
      <c r="SOS674" s="22"/>
      <c r="SOT674" s="22"/>
      <c r="SOU674" s="22"/>
      <c r="SOV674" s="22"/>
      <c r="SOW674" s="22"/>
      <c r="SOX674" s="22"/>
      <c r="SOY674" s="22"/>
      <c r="SOZ674" s="22"/>
      <c r="SPA674" s="22"/>
      <c r="SPB674" s="22"/>
      <c r="SPC674" s="22"/>
      <c r="SPD674" s="22"/>
      <c r="SPE674" s="22"/>
      <c r="SPF674" s="22"/>
      <c r="SPG674" s="22"/>
      <c r="SPH674" s="22"/>
      <c r="SPI674" s="22"/>
      <c r="SPJ674" s="22"/>
      <c r="SPK674" s="22"/>
      <c r="SPL674" s="22"/>
      <c r="SPM674" s="22"/>
      <c r="SPN674" s="22"/>
      <c r="SPO674" s="22"/>
      <c r="SPP674" s="22"/>
      <c r="SPQ674" s="22"/>
      <c r="SPR674" s="22"/>
      <c r="SPS674" s="22"/>
      <c r="SPT674" s="22"/>
      <c r="SPU674" s="22"/>
      <c r="SPV674" s="22"/>
      <c r="SPW674" s="22"/>
      <c r="SPX674" s="22"/>
      <c r="SPY674" s="22"/>
      <c r="SPZ674" s="22"/>
      <c r="SQA674" s="22"/>
      <c r="SQB674" s="22"/>
      <c r="SQC674" s="22"/>
      <c r="SQD674" s="22"/>
      <c r="SQE674" s="22"/>
      <c r="SQF674" s="22"/>
      <c r="SQG674" s="22"/>
      <c r="SQH674" s="22"/>
      <c r="SQI674" s="22"/>
      <c r="SQJ674" s="22"/>
      <c r="SQK674" s="22"/>
      <c r="SQL674" s="22"/>
      <c r="SQM674" s="22"/>
      <c r="SQN674" s="22"/>
      <c r="SQO674" s="22"/>
      <c r="SQP674" s="22"/>
      <c r="SQQ674" s="22"/>
      <c r="SQR674" s="22"/>
      <c r="SQS674" s="22"/>
      <c r="SQT674" s="22"/>
      <c r="SQU674" s="22"/>
      <c r="SQV674" s="22"/>
      <c r="SQW674" s="22"/>
      <c r="SQX674" s="22"/>
      <c r="SQY674" s="22"/>
      <c r="SQZ674" s="22"/>
      <c r="SRA674" s="22"/>
      <c r="SRB674" s="22"/>
      <c r="SRC674" s="22"/>
      <c r="SRD674" s="22"/>
      <c r="SRE674" s="22"/>
      <c r="SRF674" s="22"/>
      <c r="SRG674" s="22"/>
      <c r="SRH674" s="22"/>
      <c r="SRI674" s="22"/>
      <c r="SRJ674" s="22"/>
      <c r="SRK674" s="22"/>
      <c r="SRL674" s="22"/>
      <c r="SRM674" s="22"/>
      <c r="SRN674" s="22"/>
      <c r="SRO674" s="22"/>
      <c r="SRP674" s="22"/>
      <c r="SRQ674" s="22"/>
      <c r="SRR674" s="22"/>
      <c r="SRS674" s="22"/>
      <c r="SRT674" s="22"/>
      <c r="SRU674" s="22"/>
      <c r="SRV674" s="22"/>
      <c r="SRW674" s="22"/>
      <c r="SRX674" s="22"/>
      <c r="SRY674" s="22"/>
      <c r="SRZ674" s="22"/>
      <c r="SSA674" s="22"/>
      <c r="SSB674" s="22"/>
      <c r="SSC674" s="22"/>
      <c r="SSD674" s="22"/>
      <c r="SSE674" s="22"/>
      <c r="SSF674" s="22"/>
      <c r="SSG674" s="22"/>
      <c r="SSH674" s="22"/>
      <c r="SSI674" s="22"/>
      <c r="SSJ674" s="22"/>
      <c r="SSK674" s="22"/>
      <c r="SSL674" s="22"/>
      <c r="SSM674" s="22"/>
      <c r="SSN674" s="22"/>
      <c r="SSO674" s="22"/>
      <c r="SSP674" s="22"/>
      <c r="SSQ674" s="22"/>
      <c r="SSR674" s="22"/>
      <c r="SSS674" s="22"/>
      <c r="SST674" s="22"/>
      <c r="SSU674" s="22"/>
      <c r="SSV674" s="22"/>
      <c r="SSW674" s="22"/>
      <c r="SSX674" s="22"/>
      <c r="SSY674" s="22"/>
      <c r="SSZ674" s="22"/>
      <c r="STA674" s="22"/>
      <c r="STB674" s="22"/>
      <c r="STC674" s="22"/>
      <c r="STD674" s="22"/>
      <c r="STE674" s="22"/>
      <c r="STF674" s="22"/>
      <c r="STG674" s="22"/>
      <c r="STH674" s="22"/>
      <c r="STI674" s="22"/>
      <c r="STJ674" s="22"/>
      <c r="STK674" s="22"/>
      <c r="STL674" s="22"/>
      <c r="STM674" s="22"/>
      <c r="STN674" s="22"/>
      <c r="STO674" s="22"/>
      <c r="STP674" s="22"/>
      <c r="STQ674" s="22"/>
      <c r="STR674" s="22"/>
      <c r="STS674" s="22"/>
      <c r="STT674" s="22"/>
      <c r="STU674" s="22"/>
      <c r="STV674" s="22"/>
      <c r="STW674" s="22"/>
      <c r="STX674" s="22"/>
      <c r="STY674" s="22"/>
      <c r="STZ674" s="22"/>
      <c r="SUA674" s="22"/>
      <c r="SUB674" s="22"/>
      <c r="SUC674" s="22"/>
      <c r="SUD674" s="22"/>
      <c r="SUE674" s="22"/>
      <c r="SUF674" s="22"/>
      <c r="SUG674" s="22"/>
      <c r="SUH674" s="22"/>
      <c r="SUI674" s="22"/>
      <c r="SUJ674" s="22"/>
      <c r="SUK674" s="22"/>
      <c r="SUL674" s="22"/>
      <c r="SUM674" s="22"/>
      <c r="SUN674" s="22"/>
      <c r="SUO674" s="22"/>
      <c r="SUP674" s="22"/>
      <c r="SUQ674" s="22"/>
      <c r="SUR674" s="22"/>
      <c r="SUS674" s="22"/>
      <c r="SUT674" s="22"/>
      <c r="SUU674" s="22"/>
      <c r="SUV674" s="22"/>
      <c r="SUW674" s="22"/>
      <c r="SUX674" s="22"/>
      <c r="SUY674" s="22"/>
      <c r="SUZ674" s="22"/>
      <c r="SVA674" s="22"/>
      <c r="SVB674" s="22"/>
      <c r="SVC674" s="22"/>
      <c r="SVD674" s="22"/>
      <c r="SVE674" s="22"/>
      <c r="SVF674" s="22"/>
      <c r="SVG674" s="22"/>
      <c r="SVH674" s="22"/>
      <c r="SVI674" s="22"/>
      <c r="SVJ674" s="22"/>
      <c r="SVK674" s="22"/>
      <c r="SVL674" s="22"/>
      <c r="SVM674" s="22"/>
      <c r="SVN674" s="22"/>
      <c r="SVO674" s="22"/>
      <c r="SVP674" s="22"/>
      <c r="SVQ674" s="22"/>
      <c r="SVR674" s="22"/>
      <c r="SVS674" s="22"/>
      <c r="SVT674" s="22"/>
      <c r="SVU674" s="22"/>
      <c r="SVV674" s="22"/>
      <c r="SVW674" s="22"/>
      <c r="SVX674" s="22"/>
      <c r="SVY674" s="22"/>
      <c r="SVZ674" s="22"/>
      <c r="SWA674" s="22"/>
      <c r="SWB674" s="22"/>
      <c r="SWC674" s="22"/>
      <c r="SWD674" s="22"/>
      <c r="SWE674" s="22"/>
      <c r="SWF674" s="22"/>
      <c r="SWG674" s="22"/>
      <c r="SWH674" s="22"/>
      <c r="SWI674" s="22"/>
      <c r="SWJ674" s="22"/>
      <c r="SWK674" s="22"/>
      <c r="SWL674" s="22"/>
      <c r="SWM674" s="22"/>
      <c r="SWN674" s="22"/>
      <c r="SWO674" s="22"/>
      <c r="SWP674" s="22"/>
      <c r="SWQ674" s="22"/>
      <c r="SWR674" s="22"/>
      <c r="SWS674" s="22"/>
      <c r="SWT674" s="22"/>
      <c r="SWU674" s="22"/>
      <c r="SWV674" s="22"/>
      <c r="SWW674" s="22"/>
      <c r="SWX674" s="22"/>
      <c r="SWY674" s="22"/>
      <c r="SWZ674" s="22"/>
      <c r="SXA674" s="22"/>
      <c r="SXB674" s="22"/>
      <c r="SXC674" s="22"/>
      <c r="SXD674" s="22"/>
      <c r="SXE674" s="22"/>
      <c r="SXF674" s="22"/>
      <c r="SXG674" s="22"/>
      <c r="SXH674" s="22"/>
      <c r="SXI674" s="22"/>
      <c r="SXJ674" s="22"/>
      <c r="SXK674" s="22"/>
      <c r="SXL674" s="22"/>
      <c r="SXM674" s="22"/>
      <c r="SXN674" s="22"/>
      <c r="SXO674" s="22"/>
      <c r="SXP674" s="22"/>
      <c r="SXQ674" s="22"/>
      <c r="SXR674" s="22"/>
      <c r="SXS674" s="22"/>
      <c r="SXT674" s="22"/>
      <c r="SXU674" s="22"/>
      <c r="SXV674" s="22"/>
      <c r="SXW674" s="22"/>
      <c r="SXX674" s="22"/>
      <c r="SXY674" s="22"/>
      <c r="SXZ674" s="22"/>
      <c r="SYA674" s="22"/>
      <c r="SYB674" s="22"/>
      <c r="SYC674" s="22"/>
      <c r="SYD674" s="22"/>
      <c r="SYE674" s="22"/>
      <c r="SYF674" s="22"/>
      <c r="SYG674" s="22"/>
      <c r="SYH674" s="22"/>
      <c r="SYI674" s="22"/>
      <c r="SYJ674" s="22"/>
      <c r="SYK674" s="22"/>
      <c r="SYL674" s="22"/>
      <c r="SYM674" s="22"/>
      <c r="SYN674" s="22"/>
      <c r="SYO674" s="22"/>
      <c r="SYP674" s="22"/>
      <c r="SYQ674" s="22"/>
      <c r="SYR674" s="22"/>
      <c r="SYS674" s="22"/>
      <c r="SYT674" s="22"/>
      <c r="SYU674" s="22"/>
      <c r="SYV674" s="22"/>
      <c r="SYW674" s="22"/>
      <c r="SYX674" s="22"/>
      <c r="SYY674" s="22"/>
      <c r="SYZ674" s="22"/>
      <c r="SZA674" s="22"/>
      <c r="SZB674" s="22"/>
      <c r="SZC674" s="22"/>
      <c r="SZD674" s="22"/>
      <c r="SZE674" s="22"/>
      <c r="SZF674" s="22"/>
      <c r="SZG674" s="22"/>
      <c r="SZH674" s="22"/>
      <c r="SZI674" s="22"/>
      <c r="SZJ674" s="22"/>
      <c r="SZK674" s="22"/>
      <c r="SZL674" s="22"/>
      <c r="SZM674" s="22"/>
      <c r="SZN674" s="22"/>
      <c r="SZO674" s="22"/>
      <c r="SZP674" s="22"/>
      <c r="SZQ674" s="22"/>
      <c r="SZR674" s="22"/>
      <c r="SZS674" s="22"/>
      <c r="SZT674" s="22"/>
      <c r="SZU674" s="22"/>
      <c r="SZV674" s="22"/>
      <c r="SZW674" s="22"/>
      <c r="SZX674" s="22"/>
      <c r="SZY674" s="22"/>
      <c r="SZZ674" s="22"/>
      <c r="TAA674" s="22"/>
      <c r="TAB674" s="22"/>
      <c r="TAC674" s="22"/>
      <c r="TAD674" s="22"/>
      <c r="TAE674" s="22"/>
      <c r="TAF674" s="22"/>
      <c r="TAG674" s="22"/>
      <c r="TAH674" s="22"/>
      <c r="TAI674" s="22"/>
      <c r="TAJ674" s="22"/>
      <c r="TAK674" s="22"/>
      <c r="TAL674" s="22"/>
      <c r="TAM674" s="22"/>
      <c r="TAN674" s="22"/>
      <c r="TAO674" s="22"/>
      <c r="TAP674" s="22"/>
      <c r="TAQ674" s="22"/>
      <c r="TAR674" s="22"/>
      <c r="TAS674" s="22"/>
      <c r="TAT674" s="22"/>
      <c r="TAU674" s="22"/>
      <c r="TAV674" s="22"/>
      <c r="TAW674" s="22"/>
      <c r="TAX674" s="22"/>
      <c r="TAY674" s="22"/>
      <c r="TAZ674" s="22"/>
      <c r="TBA674" s="22"/>
      <c r="TBB674" s="22"/>
      <c r="TBC674" s="22"/>
      <c r="TBD674" s="22"/>
      <c r="TBE674" s="22"/>
      <c r="TBF674" s="22"/>
      <c r="TBG674" s="22"/>
      <c r="TBH674" s="22"/>
      <c r="TBI674" s="22"/>
      <c r="TBJ674" s="22"/>
      <c r="TBK674" s="22"/>
      <c r="TBL674" s="22"/>
      <c r="TBM674" s="22"/>
      <c r="TBN674" s="22"/>
      <c r="TBO674" s="22"/>
      <c r="TBP674" s="22"/>
      <c r="TBQ674" s="22"/>
      <c r="TBR674" s="22"/>
      <c r="TBS674" s="22"/>
      <c r="TBT674" s="22"/>
      <c r="TBU674" s="22"/>
      <c r="TBV674" s="22"/>
      <c r="TBW674" s="22"/>
      <c r="TBX674" s="22"/>
      <c r="TBY674" s="22"/>
      <c r="TBZ674" s="22"/>
      <c r="TCA674" s="22"/>
      <c r="TCB674" s="22"/>
      <c r="TCC674" s="22"/>
      <c r="TCD674" s="22"/>
      <c r="TCE674" s="22"/>
      <c r="TCF674" s="22"/>
      <c r="TCG674" s="22"/>
      <c r="TCH674" s="22"/>
      <c r="TCI674" s="22"/>
      <c r="TCJ674" s="22"/>
      <c r="TCK674" s="22"/>
      <c r="TCL674" s="22"/>
      <c r="TCM674" s="22"/>
      <c r="TCN674" s="22"/>
      <c r="TCO674" s="22"/>
      <c r="TCP674" s="22"/>
      <c r="TCQ674" s="22"/>
      <c r="TCR674" s="22"/>
      <c r="TCS674" s="22"/>
      <c r="TCT674" s="22"/>
      <c r="TCU674" s="22"/>
      <c r="TCV674" s="22"/>
      <c r="TCW674" s="22"/>
      <c r="TCX674" s="22"/>
      <c r="TCY674" s="22"/>
      <c r="TCZ674" s="22"/>
      <c r="TDA674" s="22"/>
      <c r="TDB674" s="22"/>
      <c r="TDC674" s="22"/>
      <c r="TDD674" s="22"/>
      <c r="TDE674" s="22"/>
      <c r="TDF674" s="22"/>
      <c r="TDG674" s="22"/>
      <c r="TDH674" s="22"/>
      <c r="TDI674" s="22"/>
      <c r="TDJ674" s="22"/>
      <c r="TDK674" s="22"/>
      <c r="TDL674" s="22"/>
      <c r="TDM674" s="22"/>
      <c r="TDN674" s="22"/>
      <c r="TDO674" s="22"/>
      <c r="TDP674" s="22"/>
      <c r="TDQ674" s="22"/>
      <c r="TDR674" s="22"/>
      <c r="TDS674" s="22"/>
      <c r="TDT674" s="22"/>
      <c r="TDU674" s="22"/>
      <c r="TDV674" s="22"/>
      <c r="TDW674" s="22"/>
      <c r="TDX674" s="22"/>
      <c r="TDY674" s="22"/>
      <c r="TDZ674" s="22"/>
      <c r="TEA674" s="22"/>
      <c r="TEB674" s="22"/>
      <c r="TEC674" s="22"/>
      <c r="TED674" s="22"/>
      <c r="TEE674" s="22"/>
      <c r="TEF674" s="22"/>
      <c r="TEG674" s="22"/>
      <c r="TEH674" s="22"/>
      <c r="TEI674" s="22"/>
      <c r="TEJ674" s="22"/>
      <c r="TEK674" s="22"/>
      <c r="TEL674" s="22"/>
      <c r="TEM674" s="22"/>
      <c r="TEN674" s="22"/>
      <c r="TEO674" s="22"/>
      <c r="TEP674" s="22"/>
      <c r="TEQ674" s="22"/>
      <c r="TER674" s="22"/>
      <c r="TES674" s="22"/>
      <c r="TET674" s="22"/>
      <c r="TEU674" s="22"/>
      <c r="TEV674" s="22"/>
      <c r="TEW674" s="22"/>
      <c r="TEX674" s="22"/>
      <c r="TEY674" s="22"/>
      <c r="TEZ674" s="22"/>
      <c r="TFA674" s="22"/>
      <c r="TFB674" s="22"/>
      <c r="TFC674" s="22"/>
      <c r="TFD674" s="22"/>
      <c r="TFE674" s="22"/>
      <c r="TFF674" s="22"/>
      <c r="TFG674" s="22"/>
      <c r="TFH674" s="22"/>
      <c r="TFI674" s="22"/>
      <c r="TFJ674" s="22"/>
      <c r="TFK674" s="22"/>
      <c r="TFL674" s="22"/>
      <c r="TFM674" s="22"/>
      <c r="TFN674" s="22"/>
      <c r="TFO674" s="22"/>
      <c r="TFP674" s="22"/>
      <c r="TFQ674" s="22"/>
      <c r="TFR674" s="22"/>
      <c r="TFS674" s="22"/>
      <c r="TFT674" s="22"/>
      <c r="TFU674" s="22"/>
      <c r="TFV674" s="22"/>
      <c r="TFW674" s="22"/>
      <c r="TFX674" s="22"/>
      <c r="TFY674" s="22"/>
      <c r="TFZ674" s="22"/>
      <c r="TGA674" s="22"/>
      <c r="TGB674" s="22"/>
      <c r="TGC674" s="22"/>
      <c r="TGD674" s="22"/>
      <c r="TGE674" s="22"/>
      <c r="TGF674" s="22"/>
      <c r="TGG674" s="22"/>
      <c r="TGH674" s="22"/>
      <c r="TGI674" s="22"/>
      <c r="TGJ674" s="22"/>
      <c r="TGK674" s="22"/>
      <c r="TGL674" s="22"/>
      <c r="TGM674" s="22"/>
      <c r="TGN674" s="22"/>
      <c r="TGO674" s="22"/>
      <c r="TGP674" s="22"/>
      <c r="TGQ674" s="22"/>
      <c r="TGR674" s="22"/>
      <c r="TGS674" s="22"/>
      <c r="TGT674" s="22"/>
      <c r="TGU674" s="22"/>
      <c r="TGV674" s="22"/>
      <c r="TGW674" s="22"/>
      <c r="TGX674" s="22"/>
      <c r="TGY674" s="22"/>
      <c r="TGZ674" s="22"/>
      <c r="THA674" s="22"/>
      <c r="THB674" s="22"/>
      <c r="THC674" s="22"/>
      <c r="THD674" s="22"/>
      <c r="THE674" s="22"/>
      <c r="THF674" s="22"/>
      <c r="THG674" s="22"/>
      <c r="THH674" s="22"/>
      <c r="THI674" s="22"/>
      <c r="THJ674" s="22"/>
      <c r="THK674" s="22"/>
      <c r="THL674" s="22"/>
      <c r="THM674" s="22"/>
      <c r="THN674" s="22"/>
      <c r="THO674" s="22"/>
      <c r="THP674" s="22"/>
      <c r="THQ674" s="22"/>
      <c r="THR674" s="22"/>
      <c r="THS674" s="22"/>
      <c r="THT674" s="22"/>
      <c r="THU674" s="22"/>
      <c r="THV674" s="22"/>
      <c r="THW674" s="22"/>
      <c r="THX674" s="22"/>
      <c r="THY674" s="22"/>
      <c r="THZ674" s="22"/>
      <c r="TIA674" s="22"/>
      <c r="TIB674" s="22"/>
      <c r="TIC674" s="22"/>
      <c r="TID674" s="22"/>
      <c r="TIE674" s="22"/>
      <c r="TIF674" s="22"/>
      <c r="TIG674" s="22"/>
      <c r="TIH674" s="22"/>
      <c r="TII674" s="22"/>
      <c r="TIJ674" s="22"/>
      <c r="TIK674" s="22"/>
      <c r="TIL674" s="22"/>
      <c r="TIM674" s="22"/>
      <c r="TIN674" s="22"/>
      <c r="TIO674" s="22"/>
      <c r="TIP674" s="22"/>
      <c r="TIQ674" s="22"/>
      <c r="TIR674" s="22"/>
      <c r="TIS674" s="22"/>
      <c r="TIT674" s="22"/>
      <c r="TIU674" s="22"/>
      <c r="TIV674" s="22"/>
      <c r="TIW674" s="22"/>
      <c r="TIX674" s="22"/>
      <c r="TIY674" s="22"/>
      <c r="TIZ674" s="22"/>
      <c r="TJA674" s="22"/>
      <c r="TJB674" s="22"/>
      <c r="TJC674" s="22"/>
      <c r="TJD674" s="22"/>
      <c r="TJE674" s="22"/>
      <c r="TJF674" s="22"/>
      <c r="TJG674" s="22"/>
      <c r="TJH674" s="22"/>
      <c r="TJI674" s="22"/>
      <c r="TJJ674" s="22"/>
      <c r="TJK674" s="22"/>
      <c r="TJL674" s="22"/>
      <c r="TJM674" s="22"/>
      <c r="TJN674" s="22"/>
      <c r="TJO674" s="22"/>
      <c r="TJP674" s="22"/>
      <c r="TJQ674" s="22"/>
      <c r="TJR674" s="22"/>
      <c r="TJS674" s="22"/>
      <c r="TJT674" s="22"/>
      <c r="TJU674" s="22"/>
      <c r="TJV674" s="22"/>
      <c r="TJW674" s="22"/>
      <c r="TJX674" s="22"/>
      <c r="TJY674" s="22"/>
      <c r="TJZ674" s="22"/>
      <c r="TKA674" s="22"/>
      <c r="TKB674" s="22"/>
      <c r="TKC674" s="22"/>
      <c r="TKD674" s="22"/>
      <c r="TKE674" s="22"/>
      <c r="TKF674" s="22"/>
      <c r="TKG674" s="22"/>
      <c r="TKH674" s="22"/>
      <c r="TKI674" s="22"/>
      <c r="TKJ674" s="22"/>
      <c r="TKK674" s="22"/>
      <c r="TKL674" s="22"/>
      <c r="TKM674" s="22"/>
      <c r="TKN674" s="22"/>
      <c r="TKO674" s="22"/>
      <c r="TKP674" s="22"/>
      <c r="TKQ674" s="22"/>
      <c r="TKR674" s="22"/>
      <c r="TKS674" s="22"/>
      <c r="TKT674" s="22"/>
      <c r="TKU674" s="22"/>
      <c r="TKV674" s="22"/>
      <c r="TKW674" s="22"/>
      <c r="TKX674" s="22"/>
      <c r="TKY674" s="22"/>
      <c r="TKZ674" s="22"/>
      <c r="TLA674" s="22"/>
      <c r="TLB674" s="22"/>
      <c r="TLC674" s="22"/>
      <c r="TLD674" s="22"/>
      <c r="TLE674" s="22"/>
      <c r="TLF674" s="22"/>
      <c r="TLG674" s="22"/>
      <c r="TLH674" s="22"/>
      <c r="TLI674" s="22"/>
      <c r="TLJ674" s="22"/>
      <c r="TLK674" s="22"/>
      <c r="TLL674" s="22"/>
      <c r="TLM674" s="22"/>
      <c r="TLN674" s="22"/>
      <c r="TLO674" s="22"/>
      <c r="TLP674" s="22"/>
      <c r="TLQ674" s="22"/>
      <c r="TLR674" s="22"/>
      <c r="TLS674" s="22"/>
      <c r="TLT674" s="22"/>
      <c r="TLU674" s="22"/>
      <c r="TLV674" s="22"/>
      <c r="TLW674" s="22"/>
      <c r="TLX674" s="22"/>
      <c r="TLY674" s="22"/>
      <c r="TLZ674" s="22"/>
      <c r="TMA674" s="22"/>
      <c r="TMB674" s="22"/>
      <c r="TMC674" s="22"/>
      <c r="TMD674" s="22"/>
      <c r="TME674" s="22"/>
      <c r="TMF674" s="22"/>
      <c r="TMG674" s="22"/>
      <c r="TMH674" s="22"/>
      <c r="TMI674" s="22"/>
      <c r="TMJ674" s="22"/>
      <c r="TMK674" s="22"/>
      <c r="TML674" s="22"/>
      <c r="TMM674" s="22"/>
      <c r="TMN674" s="22"/>
      <c r="TMO674" s="22"/>
      <c r="TMP674" s="22"/>
      <c r="TMQ674" s="22"/>
      <c r="TMR674" s="22"/>
      <c r="TMS674" s="22"/>
      <c r="TMT674" s="22"/>
      <c r="TMU674" s="22"/>
      <c r="TMV674" s="22"/>
      <c r="TMW674" s="22"/>
      <c r="TMX674" s="22"/>
      <c r="TMY674" s="22"/>
      <c r="TMZ674" s="22"/>
      <c r="TNA674" s="22"/>
      <c r="TNB674" s="22"/>
      <c r="TNC674" s="22"/>
      <c r="TND674" s="22"/>
      <c r="TNE674" s="22"/>
      <c r="TNF674" s="22"/>
      <c r="TNG674" s="22"/>
      <c r="TNH674" s="22"/>
      <c r="TNI674" s="22"/>
      <c r="TNJ674" s="22"/>
      <c r="TNK674" s="22"/>
      <c r="TNL674" s="22"/>
      <c r="TNM674" s="22"/>
      <c r="TNN674" s="22"/>
      <c r="TNO674" s="22"/>
      <c r="TNP674" s="22"/>
      <c r="TNQ674" s="22"/>
      <c r="TNR674" s="22"/>
      <c r="TNS674" s="22"/>
      <c r="TNT674" s="22"/>
      <c r="TNU674" s="22"/>
      <c r="TNV674" s="22"/>
      <c r="TNW674" s="22"/>
      <c r="TNX674" s="22"/>
      <c r="TNY674" s="22"/>
      <c r="TNZ674" s="22"/>
      <c r="TOA674" s="22"/>
      <c r="TOB674" s="22"/>
      <c r="TOC674" s="22"/>
      <c r="TOD674" s="22"/>
      <c r="TOE674" s="22"/>
      <c r="TOF674" s="22"/>
      <c r="TOG674" s="22"/>
      <c r="TOH674" s="22"/>
      <c r="TOI674" s="22"/>
      <c r="TOJ674" s="22"/>
      <c r="TOK674" s="22"/>
      <c r="TOL674" s="22"/>
      <c r="TOM674" s="22"/>
      <c r="TON674" s="22"/>
      <c r="TOO674" s="22"/>
      <c r="TOP674" s="22"/>
      <c r="TOQ674" s="22"/>
      <c r="TOR674" s="22"/>
      <c r="TOS674" s="22"/>
      <c r="TOT674" s="22"/>
      <c r="TOU674" s="22"/>
      <c r="TOV674" s="22"/>
      <c r="TOW674" s="22"/>
      <c r="TOX674" s="22"/>
      <c r="TOY674" s="22"/>
      <c r="TOZ674" s="22"/>
      <c r="TPA674" s="22"/>
      <c r="TPB674" s="22"/>
      <c r="TPC674" s="22"/>
      <c r="TPD674" s="22"/>
      <c r="TPE674" s="22"/>
      <c r="TPF674" s="22"/>
      <c r="TPG674" s="22"/>
      <c r="TPH674" s="22"/>
      <c r="TPI674" s="22"/>
      <c r="TPJ674" s="22"/>
      <c r="TPK674" s="22"/>
      <c r="TPL674" s="22"/>
      <c r="TPM674" s="22"/>
      <c r="TPN674" s="22"/>
      <c r="TPO674" s="22"/>
      <c r="TPP674" s="22"/>
      <c r="TPQ674" s="22"/>
      <c r="TPR674" s="22"/>
      <c r="TPS674" s="22"/>
      <c r="TPT674" s="22"/>
      <c r="TPU674" s="22"/>
      <c r="TPV674" s="22"/>
      <c r="TPW674" s="22"/>
      <c r="TPX674" s="22"/>
      <c r="TPY674" s="22"/>
      <c r="TPZ674" s="22"/>
      <c r="TQA674" s="22"/>
      <c r="TQB674" s="22"/>
      <c r="TQC674" s="22"/>
      <c r="TQD674" s="22"/>
      <c r="TQE674" s="22"/>
      <c r="TQF674" s="22"/>
      <c r="TQG674" s="22"/>
      <c r="TQH674" s="22"/>
      <c r="TQI674" s="22"/>
      <c r="TQJ674" s="22"/>
      <c r="TQK674" s="22"/>
      <c r="TQL674" s="22"/>
      <c r="TQM674" s="22"/>
      <c r="TQN674" s="22"/>
      <c r="TQO674" s="22"/>
      <c r="TQP674" s="22"/>
      <c r="TQQ674" s="22"/>
      <c r="TQR674" s="22"/>
      <c r="TQS674" s="22"/>
      <c r="TQT674" s="22"/>
      <c r="TQU674" s="22"/>
      <c r="TQV674" s="22"/>
      <c r="TQW674" s="22"/>
      <c r="TQX674" s="22"/>
      <c r="TQY674" s="22"/>
      <c r="TQZ674" s="22"/>
      <c r="TRA674" s="22"/>
      <c r="TRB674" s="22"/>
      <c r="TRC674" s="22"/>
      <c r="TRD674" s="22"/>
      <c r="TRE674" s="22"/>
      <c r="TRF674" s="22"/>
      <c r="TRG674" s="22"/>
      <c r="TRH674" s="22"/>
      <c r="TRI674" s="22"/>
      <c r="TRJ674" s="22"/>
      <c r="TRK674" s="22"/>
      <c r="TRL674" s="22"/>
      <c r="TRM674" s="22"/>
      <c r="TRN674" s="22"/>
      <c r="TRO674" s="22"/>
      <c r="TRP674" s="22"/>
      <c r="TRQ674" s="22"/>
      <c r="TRR674" s="22"/>
      <c r="TRS674" s="22"/>
      <c r="TRT674" s="22"/>
      <c r="TRU674" s="22"/>
      <c r="TRV674" s="22"/>
      <c r="TRW674" s="22"/>
      <c r="TRX674" s="22"/>
      <c r="TRY674" s="22"/>
      <c r="TRZ674" s="22"/>
      <c r="TSA674" s="22"/>
      <c r="TSB674" s="22"/>
      <c r="TSC674" s="22"/>
      <c r="TSD674" s="22"/>
      <c r="TSE674" s="22"/>
      <c r="TSF674" s="22"/>
      <c r="TSG674" s="22"/>
      <c r="TSH674" s="22"/>
      <c r="TSI674" s="22"/>
      <c r="TSJ674" s="22"/>
      <c r="TSK674" s="22"/>
      <c r="TSL674" s="22"/>
      <c r="TSM674" s="22"/>
      <c r="TSN674" s="22"/>
      <c r="TSO674" s="22"/>
      <c r="TSP674" s="22"/>
      <c r="TSQ674" s="22"/>
      <c r="TSR674" s="22"/>
      <c r="TSS674" s="22"/>
      <c r="TST674" s="22"/>
      <c r="TSU674" s="22"/>
      <c r="TSV674" s="22"/>
      <c r="TSW674" s="22"/>
      <c r="TSX674" s="22"/>
      <c r="TSY674" s="22"/>
      <c r="TSZ674" s="22"/>
      <c r="TTA674" s="22"/>
      <c r="TTB674" s="22"/>
      <c r="TTC674" s="22"/>
      <c r="TTD674" s="22"/>
      <c r="TTE674" s="22"/>
      <c r="TTF674" s="22"/>
      <c r="TTG674" s="22"/>
      <c r="TTH674" s="22"/>
      <c r="TTI674" s="22"/>
      <c r="TTJ674" s="22"/>
      <c r="TTK674" s="22"/>
      <c r="TTL674" s="22"/>
      <c r="TTM674" s="22"/>
      <c r="TTN674" s="22"/>
      <c r="TTO674" s="22"/>
      <c r="TTP674" s="22"/>
      <c r="TTQ674" s="22"/>
      <c r="TTR674" s="22"/>
      <c r="TTS674" s="22"/>
      <c r="TTT674" s="22"/>
      <c r="TTU674" s="22"/>
      <c r="TTV674" s="22"/>
      <c r="TTW674" s="22"/>
      <c r="TTX674" s="22"/>
      <c r="TTY674" s="22"/>
      <c r="TTZ674" s="22"/>
      <c r="TUA674" s="22"/>
      <c r="TUB674" s="22"/>
      <c r="TUC674" s="22"/>
      <c r="TUD674" s="22"/>
      <c r="TUE674" s="22"/>
      <c r="TUF674" s="22"/>
      <c r="TUG674" s="22"/>
      <c r="TUH674" s="22"/>
      <c r="TUI674" s="22"/>
      <c r="TUJ674" s="22"/>
      <c r="TUK674" s="22"/>
      <c r="TUL674" s="22"/>
      <c r="TUM674" s="22"/>
      <c r="TUN674" s="22"/>
      <c r="TUO674" s="22"/>
      <c r="TUP674" s="22"/>
      <c r="TUQ674" s="22"/>
      <c r="TUR674" s="22"/>
      <c r="TUS674" s="22"/>
      <c r="TUT674" s="22"/>
      <c r="TUU674" s="22"/>
      <c r="TUV674" s="22"/>
      <c r="TUW674" s="22"/>
      <c r="TUX674" s="22"/>
      <c r="TUY674" s="22"/>
      <c r="TUZ674" s="22"/>
      <c r="TVA674" s="22"/>
      <c r="TVB674" s="22"/>
      <c r="TVC674" s="22"/>
      <c r="TVD674" s="22"/>
      <c r="TVE674" s="22"/>
      <c r="TVF674" s="22"/>
      <c r="TVG674" s="22"/>
      <c r="TVH674" s="22"/>
      <c r="TVI674" s="22"/>
      <c r="TVJ674" s="22"/>
      <c r="TVK674" s="22"/>
      <c r="TVL674" s="22"/>
      <c r="TVM674" s="22"/>
      <c r="TVN674" s="22"/>
      <c r="TVO674" s="22"/>
      <c r="TVP674" s="22"/>
      <c r="TVQ674" s="22"/>
      <c r="TVR674" s="22"/>
      <c r="TVS674" s="22"/>
      <c r="TVT674" s="22"/>
      <c r="TVU674" s="22"/>
      <c r="TVV674" s="22"/>
      <c r="TVW674" s="22"/>
      <c r="TVX674" s="22"/>
      <c r="TVY674" s="22"/>
      <c r="TVZ674" s="22"/>
      <c r="TWA674" s="22"/>
      <c r="TWB674" s="22"/>
      <c r="TWC674" s="22"/>
      <c r="TWD674" s="22"/>
      <c r="TWE674" s="22"/>
      <c r="TWF674" s="22"/>
      <c r="TWG674" s="22"/>
      <c r="TWH674" s="22"/>
      <c r="TWI674" s="22"/>
      <c r="TWJ674" s="22"/>
      <c r="TWK674" s="22"/>
      <c r="TWL674" s="22"/>
      <c r="TWM674" s="22"/>
      <c r="TWN674" s="22"/>
      <c r="TWO674" s="22"/>
      <c r="TWP674" s="22"/>
      <c r="TWQ674" s="22"/>
      <c r="TWR674" s="22"/>
      <c r="TWS674" s="22"/>
      <c r="TWT674" s="22"/>
      <c r="TWU674" s="22"/>
      <c r="TWV674" s="22"/>
      <c r="TWW674" s="22"/>
      <c r="TWX674" s="22"/>
      <c r="TWY674" s="22"/>
      <c r="TWZ674" s="22"/>
      <c r="TXA674" s="22"/>
      <c r="TXB674" s="22"/>
      <c r="TXC674" s="22"/>
      <c r="TXD674" s="22"/>
      <c r="TXE674" s="22"/>
      <c r="TXF674" s="22"/>
      <c r="TXG674" s="22"/>
      <c r="TXH674" s="22"/>
      <c r="TXI674" s="22"/>
      <c r="TXJ674" s="22"/>
      <c r="TXK674" s="22"/>
      <c r="TXL674" s="22"/>
      <c r="TXM674" s="22"/>
      <c r="TXN674" s="22"/>
      <c r="TXO674" s="22"/>
      <c r="TXP674" s="22"/>
      <c r="TXQ674" s="22"/>
      <c r="TXR674" s="22"/>
      <c r="TXS674" s="22"/>
      <c r="TXT674" s="22"/>
      <c r="TXU674" s="22"/>
      <c r="TXV674" s="22"/>
      <c r="TXW674" s="22"/>
      <c r="TXX674" s="22"/>
      <c r="TXY674" s="22"/>
      <c r="TXZ674" s="22"/>
      <c r="TYA674" s="22"/>
      <c r="TYB674" s="22"/>
      <c r="TYC674" s="22"/>
      <c r="TYD674" s="22"/>
      <c r="TYE674" s="22"/>
      <c r="TYF674" s="22"/>
      <c r="TYG674" s="22"/>
      <c r="TYH674" s="22"/>
      <c r="TYI674" s="22"/>
      <c r="TYJ674" s="22"/>
      <c r="TYK674" s="22"/>
      <c r="TYL674" s="22"/>
      <c r="TYM674" s="22"/>
      <c r="TYN674" s="22"/>
      <c r="TYO674" s="22"/>
      <c r="TYP674" s="22"/>
      <c r="TYQ674" s="22"/>
      <c r="TYR674" s="22"/>
      <c r="TYS674" s="22"/>
      <c r="TYT674" s="22"/>
      <c r="TYU674" s="22"/>
      <c r="TYV674" s="22"/>
      <c r="TYW674" s="22"/>
      <c r="TYX674" s="22"/>
      <c r="TYY674" s="22"/>
      <c r="TYZ674" s="22"/>
      <c r="TZA674" s="22"/>
      <c r="TZB674" s="22"/>
      <c r="TZC674" s="22"/>
      <c r="TZD674" s="22"/>
      <c r="TZE674" s="22"/>
      <c r="TZF674" s="22"/>
      <c r="TZG674" s="22"/>
      <c r="TZH674" s="22"/>
      <c r="TZI674" s="22"/>
      <c r="TZJ674" s="22"/>
      <c r="TZK674" s="22"/>
      <c r="TZL674" s="22"/>
      <c r="TZM674" s="22"/>
      <c r="TZN674" s="22"/>
      <c r="TZO674" s="22"/>
      <c r="TZP674" s="22"/>
      <c r="TZQ674" s="22"/>
      <c r="TZR674" s="22"/>
      <c r="TZS674" s="22"/>
      <c r="TZT674" s="22"/>
      <c r="TZU674" s="22"/>
      <c r="TZV674" s="22"/>
      <c r="TZW674" s="22"/>
      <c r="TZX674" s="22"/>
      <c r="TZY674" s="22"/>
      <c r="TZZ674" s="22"/>
      <c r="UAA674" s="22"/>
      <c r="UAB674" s="22"/>
      <c r="UAC674" s="22"/>
      <c r="UAD674" s="22"/>
      <c r="UAE674" s="22"/>
      <c r="UAF674" s="22"/>
      <c r="UAG674" s="22"/>
      <c r="UAH674" s="22"/>
      <c r="UAI674" s="22"/>
      <c r="UAJ674" s="22"/>
      <c r="UAK674" s="22"/>
      <c r="UAL674" s="22"/>
      <c r="UAM674" s="22"/>
      <c r="UAN674" s="22"/>
      <c r="UAO674" s="22"/>
      <c r="UAP674" s="22"/>
      <c r="UAQ674" s="22"/>
      <c r="UAR674" s="22"/>
      <c r="UAS674" s="22"/>
      <c r="UAT674" s="22"/>
      <c r="UAU674" s="22"/>
      <c r="UAV674" s="22"/>
      <c r="UAW674" s="22"/>
      <c r="UAX674" s="22"/>
      <c r="UAY674" s="22"/>
      <c r="UAZ674" s="22"/>
      <c r="UBA674" s="22"/>
      <c r="UBB674" s="22"/>
      <c r="UBC674" s="22"/>
      <c r="UBD674" s="22"/>
      <c r="UBE674" s="22"/>
      <c r="UBF674" s="22"/>
      <c r="UBG674" s="22"/>
      <c r="UBH674" s="22"/>
      <c r="UBI674" s="22"/>
      <c r="UBJ674" s="22"/>
      <c r="UBK674" s="22"/>
      <c r="UBL674" s="22"/>
      <c r="UBM674" s="22"/>
      <c r="UBN674" s="22"/>
      <c r="UBO674" s="22"/>
      <c r="UBP674" s="22"/>
      <c r="UBQ674" s="22"/>
      <c r="UBR674" s="22"/>
      <c r="UBS674" s="22"/>
      <c r="UBT674" s="22"/>
      <c r="UBU674" s="22"/>
      <c r="UBV674" s="22"/>
      <c r="UBW674" s="22"/>
      <c r="UBX674" s="22"/>
      <c r="UBY674" s="22"/>
      <c r="UBZ674" s="22"/>
      <c r="UCA674" s="22"/>
      <c r="UCB674" s="22"/>
      <c r="UCC674" s="22"/>
      <c r="UCD674" s="22"/>
      <c r="UCE674" s="22"/>
      <c r="UCF674" s="22"/>
      <c r="UCG674" s="22"/>
      <c r="UCH674" s="22"/>
      <c r="UCI674" s="22"/>
      <c r="UCJ674" s="22"/>
      <c r="UCK674" s="22"/>
      <c r="UCL674" s="22"/>
      <c r="UCM674" s="22"/>
      <c r="UCN674" s="22"/>
      <c r="UCO674" s="22"/>
      <c r="UCP674" s="22"/>
      <c r="UCQ674" s="22"/>
      <c r="UCR674" s="22"/>
      <c r="UCS674" s="22"/>
      <c r="UCT674" s="22"/>
      <c r="UCU674" s="22"/>
      <c r="UCV674" s="22"/>
      <c r="UCW674" s="22"/>
      <c r="UCX674" s="22"/>
      <c r="UCY674" s="22"/>
      <c r="UCZ674" s="22"/>
      <c r="UDA674" s="22"/>
      <c r="UDB674" s="22"/>
      <c r="UDC674" s="22"/>
      <c r="UDD674" s="22"/>
      <c r="UDE674" s="22"/>
      <c r="UDF674" s="22"/>
      <c r="UDG674" s="22"/>
      <c r="UDH674" s="22"/>
      <c r="UDI674" s="22"/>
      <c r="UDJ674" s="22"/>
      <c r="UDK674" s="22"/>
      <c r="UDL674" s="22"/>
      <c r="UDM674" s="22"/>
      <c r="UDN674" s="22"/>
      <c r="UDO674" s="22"/>
      <c r="UDP674" s="22"/>
      <c r="UDQ674" s="22"/>
      <c r="UDR674" s="22"/>
      <c r="UDS674" s="22"/>
      <c r="UDT674" s="22"/>
      <c r="UDU674" s="22"/>
      <c r="UDV674" s="22"/>
      <c r="UDW674" s="22"/>
      <c r="UDX674" s="22"/>
      <c r="UDY674" s="22"/>
      <c r="UDZ674" s="22"/>
      <c r="UEA674" s="22"/>
      <c r="UEB674" s="22"/>
      <c r="UEC674" s="22"/>
      <c r="UED674" s="22"/>
      <c r="UEE674" s="22"/>
      <c r="UEF674" s="22"/>
      <c r="UEG674" s="22"/>
      <c r="UEH674" s="22"/>
      <c r="UEI674" s="22"/>
      <c r="UEJ674" s="22"/>
      <c r="UEK674" s="22"/>
      <c r="UEL674" s="22"/>
      <c r="UEM674" s="22"/>
      <c r="UEN674" s="22"/>
      <c r="UEO674" s="22"/>
      <c r="UEP674" s="22"/>
      <c r="UEQ674" s="22"/>
      <c r="UER674" s="22"/>
      <c r="UES674" s="22"/>
      <c r="UET674" s="22"/>
      <c r="UEU674" s="22"/>
      <c r="UEV674" s="22"/>
      <c r="UEW674" s="22"/>
      <c r="UEX674" s="22"/>
      <c r="UEY674" s="22"/>
      <c r="UEZ674" s="22"/>
      <c r="UFA674" s="22"/>
      <c r="UFB674" s="22"/>
      <c r="UFC674" s="22"/>
      <c r="UFD674" s="22"/>
      <c r="UFE674" s="22"/>
      <c r="UFF674" s="22"/>
      <c r="UFG674" s="22"/>
      <c r="UFH674" s="22"/>
      <c r="UFI674" s="22"/>
      <c r="UFJ674" s="22"/>
      <c r="UFK674" s="22"/>
      <c r="UFL674" s="22"/>
      <c r="UFM674" s="22"/>
      <c r="UFN674" s="22"/>
      <c r="UFO674" s="22"/>
      <c r="UFP674" s="22"/>
      <c r="UFQ674" s="22"/>
      <c r="UFR674" s="22"/>
      <c r="UFS674" s="22"/>
      <c r="UFT674" s="22"/>
      <c r="UFU674" s="22"/>
      <c r="UFV674" s="22"/>
      <c r="UFW674" s="22"/>
      <c r="UFX674" s="22"/>
      <c r="UFY674" s="22"/>
      <c r="UFZ674" s="22"/>
      <c r="UGA674" s="22"/>
      <c r="UGB674" s="22"/>
      <c r="UGC674" s="22"/>
      <c r="UGD674" s="22"/>
      <c r="UGE674" s="22"/>
      <c r="UGF674" s="22"/>
      <c r="UGG674" s="22"/>
      <c r="UGH674" s="22"/>
      <c r="UGI674" s="22"/>
      <c r="UGJ674" s="22"/>
      <c r="UGK674" s="22"/>
      <c r="UGL674" s="22"/>
      <c r="UGM674" s="22"/>
      <c r="UGN674" s="22"/>
      <c r="UGO674" s="22"/>
      <c r="UGP674" s="22"/>
      <c r="UGQ674" s="22"/>
      <c r="UGR674" s="22"/>
      <c r="UGS674" s="22"/>
      <c r="UGT674" s="22"/>
      <c r="UGU674" s="22"/>
      <c r="UGV674" s="22"/>
      <c r="UGW674" s="22"/>
      <c r="UGX674" s="22"/>
      <c r="UGY674" s="22"/>
      <c r="UGZ674" s="22"/>
      <c r="UHA674" s="22"/>
      <c r="UHB674" s="22"/>
      <c r="UHC674" s="22"/>
      <c r="UHD674" s="22"/>
      <c r="UHE674" s="22"/>
      <c r="UHF674" s="22"/>
      <c r="UHG674" s="22"/>
      <c r="UHH674" s="22"/>
      <c r="UHI674" s="22"/>
      <c r="UHJ674" s="22"/>
      <c r="UHK674" s="22"/>
      <c r="UHL674" s="22"/>
      <c r="UHM674" s="22"/>
      <c r="UHN674" s="22"/>
      <c r="UHO674" s="22"/>
      <c r="UHP674" s="22"/>
      <c r="UHQ674" s="22"/>
      <c r="UHR674" s="22"/>
      <c r="UHS674" s="22"/>
      <c r="UHT674" s="22"/>
      <c r="UHU674" s="22"/>
      <c r="UHV674" s="22"/>
      <c r="UHW674" s="22"/>
      <c r="UHX674" s="22"/>
      <c r="UHY674" s="22"/>
      <c r="UHZ674" s="22"/>
      <c r="UIA674" s="22"/>
      <c r="UIB674" s="22"/>
      <c r="UIC674" s="22"/>
      <c r="UID674" s="22"/>
      <c r="UIE674" s="22"/>
      <c r="UIF674" s="22"/>
      <c r="UIG674" s="22"/>
      <c r="UIH674" s="22"/>
      <c r="UII674" s="22"/>
      <c r="UIJ674" s="22"/>
      <c r="UIK674" s="22"/>
      <c r="UIL674" s="22"/>
      <c r="UIM674" s="22"/>
      <c r="UIN674" s="22"/>
      <c r="UIO674" s="22"/>
      <c r="UIP674" s="22"/>
      <c r="UIQ674" s="22"/>
      <c r="UIR674" s="22"/>
      <c r="UIS674" s="22"/>
      <c r="UIT674" s="22"/>
      <c r="UIU674" s="22"/>
      <c r="UIV674" s="22"/>
      <c r="UIW674" s="22"/>
      <c r="UIX674" s="22"/>
      <c r="UIY674" s="22"/>
      <c r="UIZ674" s="22"/>
      <c r="UJA674" s="22"/>
      <c r="UJB674" s="22"/>
      <c r="UJC674" s="22"/>
      <c r="UJD674" s="22"/>
      <c r="UJE674" s="22"/>
      <c r="UJF674" s="22"/>
      <c r="UJG674" s="22"/>
      <c r="UJH674" s="22"/>
      <c r="UJI674" s="22"/>
      <c r="UJJ674" s="22"/>
      <c r="UJK674" s="22"/>
      <c r="UJL674" s="22"/>
      <c r="UJM674" s="22"/>
      <c r="UJN674" s="22"/>
      <c r="UJO674" s="22"/>
      <c r="UJP674" s="22"/>
      <c r="UJQ674" s="22"/>
      <c r="UJR674" s="22"/>
      <c r="UJS674" s="22"/>
      <c r="UJT674" s="22"/>
      <c r="UJU674" s="22"/>
      <c r="UJV674" s="22"/>
      <c r="UJW674" s="22"/>
      <c r="UJX674" s="22"/>
      <c r="UJY674" s="22"/>
      <c r="UJZ674" s="22"/>
      <c r="UKA674" s="22"/>
      <c r="UKB674" s="22"/>
      <c r="UKC674" s="22"/>
      <c r="UKD674" s="22"/>
      <c r="UKE674" s="22"/>
      <c r="UKF674" s="22"/>
      <c r="UKG674" s="22"/>
      <c r="UKH674" s="22"/>
      <c r="UKI674" s="22"/>
      <c r="UKJ674" s="22"/>
      <c r="UKK674" s="22"/>
      <c r="UKL674" s="22"/>
      <c r="UKM674" s="22"/>
      <c r="UKN674" s="22"/>
      <c r="UKO674" s="22"/>
      <c r="UKP674" s="22"/>
      <c r="UKQ674" s="22"/>
      <c r="UKR674" s="22"/>
      <c r="UKS674" s="22"/>
      <c r="UKT674" s="22"/>
      <c r="UKU674" s="22"/>
      <c r="UKV674" s="22"/>
      <c r="UKW674" s="22"/>
      <c r="UKX674" s="22"/>
      <c r="UKY674" s="22"/>
      <c r="UKZ674" s="22"/>
      <c r="ULA674" s="22"/>
      <c r="ULB674" s="22"/>
      <c r="ULC674" s="22"/>
      <c r="ULD674" s="22"/>
      <c r="ULE674" s="22"/>
      <c r="ULF674" s="22"/>
      <c r="ULG674" s="22"/>
      <c r="ULH674" s="22"/>
      <c r="ULI674" s="22"/>
      <c r="ULJ674" s="22"/>
      <c r="ULK674" s="22"/>
      <c r="ULL674" s="22"/>
      <c r="ULM674" s="22"/>
      <c r="ULN674" s="22"/>
      <c r="ULO674" s="22"/>
      <c r="ULP674" s="22"/>
      <c r="ULQ674" s="22"/>
      <c r="ULR674" s="22"/>
      <c r="ULS674" s="22"/>
      <c r="ULT674" s="22"/>
      <c r="ULU674" s="22"/>
      <c r="ULV674" s="22"/>
      <c r="ULW674" s="22"/>
      <c r="ULX674" s="22"/>
      <c r="ULY674" s="22"/>
      <c r="ULZ674" s="22"/>
      <c r="UMA674" s="22"/>
      <c r="UMB674" s="22"/>
      <c r="UMC674" s="22"/>
      <c r="UMD674" s="22"/>
      <c r="UME674" s="22"/>
      <c r="UMF674" s="22"/>
      <c r="UMG674" s="22"/>
      <c r="UMH674" s="22"/>
      <c r="UMI674" s="22"/>
      <c r="UMJ674" s="22"/>
      <c r="UMK674" s="22"/>
      <c r="UML674" s="22"/>
      <c r="UMM674" s="22"/>
      <c r="UMN674" s="22"/>
      <c r="UMO674" s="22"/>
      <c r="UMP674" s="22"/>
      <c r="UMQ674" s="22"/>
      <c r="UMR674" s="22"/>
      <c r="UMS674" s="22"/>
      <c r="UMT674" s="22"/>
      <c r="UMU674" s="22"/>
      <c r="UMV674" s="22"/>
      <c r="UMW674" s="22"/>
      <c r="UMX674" s="22"/>
      <c r="UMY674" s="22"/>
      <c r="UMZ674" s="22"/>
      <c r="UNA674" s="22"/>
      <c r="UNB674" s="22"/>
      <c r="UNC674" s="22"/>
      <c r="UND674" s="22"/>
      <c r="UNE674" s="22"/>
      <c r="UNF674" s="22"/>
      <c r="UNG674" s="22"/>
      <c r="UNH674" s="22"/>
      <c r="UNI674" s="22"/>
      <c r="UNJ674" s="22"/>
      <c r="UNK674" s="22"/>
      <c r="UNL674" s="22"/>
      <c r="UNM674" s="22"/>
      <c r="UNN674" s="22"/>
      <c r="UNO674" s="22"/>
      <c r="UNP674" s="22"/>
      <c r="UNQ674" s="22"/>
      <c r="UNR674" s="22"/>
      <c r="UNS674" s="22"/>
      <c r="UNT674" s="22"/>
      <c r="UNU674" s="22"/>
      <c r="UNV674" s="22"/>
      <c r="UNW674" s="22"/>
      <c r="UNX674" s="22"/>
      <c r="UNY674" s="22"/>
      <c r="UNZ674" s="22"/>
      <c r="UOA674" s="22"/>
      <c r="UOB674" s="22"/>
      <c r="UOC674" s="22"/>
      <c r="UOD674" s="22"/>
      <c r="UOE674" s="22"/>
      <c r="UOF674" s="22"/>
      <c r="UOG674" s="22"/>
      <c r="UOH674" s="22"/>
      <c r="UOI674" s="22"/>
      <c r="UOJ674" s="22"/>
      <c r="UOK674" s="22"/>
      <c r="UOL674" s="22"/>
      <c r="UOM674" s="22"/>
      <c r="UON674" s="22"/>
      <c r="UOO674" s="22"/>
      <c r="UOP674" s="22"/>
      <c r="UOQ674" s="22"/>
      <c r="UOR674" s="22"/>
      <c r="UOS674" s="22"/>
      <c r="UOT674" s="22"/>
      <c r="UOU674" s="22"/>
      <c r="UOV674" s="22"/>
      <c r="UOW674" s="22"/>
      <c r="UOX674" s="22"/>
      <c r="UOY674" s="22"/>
      <c r="UOZ674" s="22"/>
      <c r="UPA674" s="22"/>
      <c r="UPB674" s="22"/>
      <c r="UPC674" s="22"/>
      <c r="UPD674" s="22"/>
      <c r="UPE674" s="22"/>
      <c r="UPF674" s="22"/>
      <c r="UPG674" s="22"/>
      <c r="UPH674" s="22"/>
      <c r="UPI674" s="22"/>
      <c r="UPJ674" s="22"/>
      <c r="UPK674" s="22"/>
      <c r="UPL674" s="22"/>
      <c r="UPM674" s="22"/>
      <c r="UPN674" s="22"/>
      <c r="UPO674" s="22"/>
      <c r="UPP674" s="22"/>
      <c r="UPQ674" s="22"/>
      <c r="UPR674" s="22"/>
      <c r="UPS674" s="22"/>
      <c r="UPT674" s="22"/>
      <c r="UPU674" s="22"/>
      <c r="UPV674" s="22"/>
      <c r="UPW674" s="22"/>
      <c r="UPX674" s="22"/>
      <c r="UPY674" s="22"/>
      <c r="UPZ674" s="22"/>
      <c r="UQA674" s="22"/>
      <c r="UQB674" s="22"/>
      <c r="UQC674" s="22"/>
      <c r="UQD674" s="22"/>
      <c r="UQE674" s="22"/>
      <c r="UQF674" s="22"/>
      <c r="UQG674" s="22"/>
      <c r="UQH674" s="22"/>
      <c r="UQI674" s="22"/>
      <c r="UQJ674" s="22"/>
      <c r="UQK674" s="22"/>
      <c r="UQL674" s="22"/>
      <c r="UQM674" s="22"/>
      <c r="UQN674" s="22"/>
      <c r="UQO674" s="22"/>
      <c r="UQP674" s="22"/>
      <c r="UQQ674" s="22"/>
      <c r="UQR674" s="22"/>
      <c r="UQS674" s="22"/>
      <c r="UQT674" s="22"/>
      <c r="UQU674" s="22"/>
      <c r="UQV674" s="22"/>
      <c r="UQW674" s="22"/>
      <c r="UQX674" s="22"/>
      <c r="UQY674" s="22"/>
      <c r="UQZ674" s="22"/>
      <c r="URA674" s="22"/>
      <c r="URB674" s="22"/>
      <c r="URC674" s="22"/>
      <c r="URD674" s="22"/>
      <c r="URE674" s="22"/>
      <c r="URF674" s="22"/>
      <c r="URG674" s="22"/>
      <c r="URH674" s="22"/>
      <c r="URI674" s="22"/>
      <c r="URJ674" s="22"/>
      <c r="URK674" s="22"/>
      <c r="URL674" s="22"/>
      <c r="URM674" s="22"/>
      <c r="URN674" s="22"/>
      <c r="URO674" s="22"/>
      <c r="URP674" s="22"/>
      <c r="URQ674" s="22"/>
      <c r="URR674" s="22"/>
      <c r="URS674" s="22"/>
      <c r="URT674" s="22"/>
      <c r="URU674" s="22"/>
      <c r="URV674" s="22"/>
      <c r="URW674" s="22"/>
      <c r="URX674" s="22"/>
      <c r="URY674" s="22"/>
      <c r="URZ674" s="22"/>
      <c r="USA674" s="22"/>
      <c r="USB674" s="22"/>
      <c r="USC674" s="22"/>
      <c r="USD674" s="22"/>
      <c r="USE674" s="22"/>
      <c r="USF674" s="22"/>
      <c r="USG674" s="22"/>
      <c r="USH674" s="22"/>
      <c r="USI674" s="22"/>
      <c r="USJ674" s="22"/>
      <c r="USK674" s="22"/>
      <c r="USL674" s="22"/>
      <c r="USM674" s="22"/>
      <c r="USN674" s="22"/>
      <c r="USO674" s="22"/>
      <c r="USP674" s="22"/>
      <c r="USQ674" s="22"/>
      <c r="USR674" s="22"/>
      <c r="USS674" s="22"/>
      <c r="UST674" s="22"/>
      <c r="USU674" s="22"/>
      <c r="USV674" s="22"/>
      <c r="USW674" s="22"/>
      <c r="USX674" s="22"/>
      <c r="USY674" s="22"/>
      <c r="USZ674" s="22"/>
      <c r="UTA674" s="22"/>
      <c r="UTB674" s="22"/>
      <c r="UTC674" s="22"/>
      <c r="UTD674" s="22"/>
      <c r="UTE674" s="22"/>
      <c r="UTF674" s="22"/>
      <c r="UTG674" s="22"/>
      <c r="UTH674" s="22"/>
      <c r="UTI674" s="22"/>
      <c r="UTJ674" s="22"/>
      <c r="UTK674" s="22"/>
      <c r="UTL674" s="22"/>
      <c r="UTM674" s="22"/>
      <c r="UTN674" s="22"/>
      <c r="UTO674" s="22"/>
      <c r="UTP674" s="22"/>
      <c r="UTQ674" s="22"/>
      <c r="UTR674" s="22"/>
      <c r="UTS674" s="22"/>
      <c r="UTT674" s="22"/>
      <c r="UTU674" s="22"/>
      <c r="UTV674" s="22"/>
      <c r="UTW674" s="22"/>
      <c r="UTX674" s="22"/>
      <c r="UTY674" s="22"/>
      <c r="UTZ674" s="22"/>
      <c r="UUA674" s="22"/>
      <c r="UUB674" s="22"/>
      <c r="UUC674" s="22"/>
      <c r="UUD674" s="22"/>
      <c r="UUE674" s="22"/>
      <c r="UUF674" s="22"/>
      <c r="UUG674" s="22"/>
      <c r="UUH674" s="22"/>
      <c r="UUI674" s="22"/>
      <c r="UUJ674" s="22"/>
      <c r="UUK674" s="22"/>
      <c r="UUL674" s="22"/>
      <c r="UUM674" s="22"/>
      <c r="UUN674" s="22"/>
      <c r="UUO674" s="22"/>
      <c r="UUP674" s="22"/>
      <c r="UUQ674" s="22"/>
      <c r="UUR674" s="22"/>
      <c r="UUS674" s="22"/>
      <c r="UUT674" s="22"/>
      <c r="UUU674" s="22"/>
      <c r="UUV674" s="22"/>
      <c r="UUW674" s="22"/>
      <c r="UUX674" s="22"/>
      <c r="UUY674" s="22"/>
      <c r="UUZ674" s="22"/>
      <c r="UVA674" s="22"/>
      <c r="UVB674" s="22"/>
      <c r="UVC674" s="22"/>
      <c r="UVD674" s="22"/>
      <c r="UVE674" s="22"/>
      <c r="UVF674" s="22"/>
      <c r="UVG674" s="22"/>
      <c r="UVH674" s="22"/>
      <c r="UVI674" s="22"/>
      <c r="UVJ674" s="22"/>
      <c r="UVK674" s="22"/>
      <c r="UVL674" s="22"/>
      <c r="UVM674" s="22"/>
      <c r="UVN674" s="22"/>
      <c r="UVO674" s="22"/>
      <c r="UVP674" s="22"/>
      <c r="UVQ674" s="22"/>
      <c r="UVR674" s="22"/>
      <c r="UVS674" s="22"/>
      <c r="UVT674" s="22"/>
      <c r="UVU674" s="22"/>
      <c r="UVV674" s="22"/>
      <c r="UVW674" s="22"/>
      <c r="UVX674" s="22"/>
      <c r="UVY674" s="22"/>
      <c r="UVZ674" s="22"/>
      <c r="UWA674" s="22"/>
      <c r="UWB674" s="22"/>
      <c r="UWC674" s="22"/>
      <c r="UWD674" s="22"/>
      <c r="UWE674" s="22"/>
      <c r="UWF674" s="22"/>
      <c r="UWG674" s="22"/>
      <c r="UWH674" s="22"/>
      <c r="UWI674" s="22"/>
      <c r="UWJ674" s="22"/>
      <c r="UWK674" s="22"/>
      <c r="UWL674" s="22"/>
      <c r="UWM674" s="22"/>
      <c r="UWN674" s="22"/>
      <c r="UWO674" s="22"/>
      <c r="UWP674" s="22"/>
      <c r="UWQ674" s="22"/>
      <c r="UWR674" s="22"/>
      <c r="UWS674" s="22"/>
      <c r="UWT674" s="22"/>
      <c r="UWU674" s="22"/>
      <c r="UWV674" s="22"/>
      <c r="UWW674" s="22"/>
      <c r="UWX674" s="22"/>
      <c r="UWY674" s="22"/>
      <c r="UWZ674" s="22"/>
      <c r="UXA674" s="22"/>
      <c r="UXB674" s="22"/>
      <c r="UXC674" s="22"/>
      <c r="UXD674" s="22"/>
      <c r="UXE674" s="22"/>
      <c r="UXF674" s="22"/>
      <c r="UXG674" s="22"/>
      <c r="UXH674" s="22"/>
      <c r="UXI674" s="22"/>
      <c r="UXJ674" s="22"/>
      <c r="UXK674" s="22"/>
      <c r="UXL674" s="22"/>
      <c r="UXM674" s="22"/>
      <c r="UXN674" s="22"/>
      <c r="UXO674" s="22"/>
      <c r="UXP674" s="22"/>
      <c r="UXQ674" s="22"/>
      <c r="UXR674" s="22"/>
      <c r="UXS674" s="22"/>
      <c r="UXT674" s="22"/>
      <c r="UXU674" s="22"/>
      <c r="UXV674" s="22"/>
      <c r="UXW674" s="22"/>
      <c r="UXX674" s="22"/>
      <c r="UXY674" s="22"/>
      <c r="UXZ674" s="22"/>
      <c r="UYA674" s="22"/>
      <c r="UYB674" s="22"/>
      <c r="UYC674" s="22"/>
      <c r="UYD674" s="22"/>
      <c r="UYE674" s="22"/>
      <c r="UYF674" s="22"/>
      <c r="UYG674" s="22"/>
      <c r="UYH674" s="22"/>
      <c r="UYI674" s="22"/>
      <c r="UYJ674" s="22"/>
      <c r="UYK674" s="22"/>
      <c r="UYL674" s="22"/>
      <c r="UYM674" s="22"/>
      <c r="UYN674" s="22"/>
      <c r="UYO674" s="22"/>
      <c r="UYP674" s="22"/>
      <c r="UYQ674" s="22"/>
      <c r="UYR674" s="22"/>
      <c r="UYS674" s="22"/>
      <c r="UYT674" s="22"/>
      <c r="UYU674" s="22"/>
      <c r="UYV674" s="22"/>
      <c r="UYW674" s="22"/>
      <c r="UYX674" s="22"/>
      <c r="UYY674" s="22"/>
      <c r="UYZ674" s="22"/>
      <c r="UZA674" s="22"/>
      <c r="UZB674" s="22"/>
      <c r="UZC674" s="22"/>
      <c r="UZD674" s="22"/>
      <c r="UZE674" s="22"/>
      <c r="UZF674" s="22"/>
      <c r="UZG674" s="22"/>
      <c r="UZH674" s="22"/>
      <c r="UZI674" s="22"/>
      <c r="UZJ674" s="22"/>
      <c r="UZK674" s="22"/>
      <c r="UZL674" s="22"/>
      <c r="UZM674" s="22"/>
      <c r="UZN674" s="22"/>
      <c r="UZO674" s="22"/>
      <c r="UZP674" s="22"/>
      <c r="UZQ674" s="22"/>
      <c r="UZR674" s="22"/>
      <c r="UZS674" s="22"/>
      <c r="UZT674" s="22"/>
      <c r="UZU674" s="22"/>
      <c r="UZV674" s="22"/>
      <c r="UZW674" s="22"/>
      <c r="UZX674" s="22"/>
      <c r="UZY674" s="22"/>
      <c r="UZZ674" s="22"/>
      <c r="VAA674" s="22"/>
      <c r="VAB674" s="22"/>
      <c r="VAC674" s="22"/>
      <c r="VAD674" s="22"/>
      <c r="VAE674" s="22"/>
      <c r="VAF674" s="22"/>
      <c r="VAG674" s="22"/>
      <c r="VAH674" s="22"/>
      <c r="VAI674" s="22"/>
      <c r="VAJ674" s="22"/>
      <c r="VAK674" s="22"/>
      <c r="VAL674" s="22"/>
      <c r="VAM674" s="22"/>
      <c r="VAN674" s="22"/>
      <c r="VAO674" s="22"/>
      <c r="VAP674" s="22"/>
      <c r="VAQ674" s="22"/>
      <c r="VAR674" s="22"/>
      <c r="VAS674" s="22"/>
      <c r="VAT674" s="22"/>
      <c r="VAU674" s="22"/>
      <c r="VAV674" s="22"/>
      <c r="VAW674" s="22"/>
      <c r="VAX674" s="22"/>
      <c r="VAY674" s="22"/>
      <c r="VAZ674" s="22"/>
      <c r="VBA674" s="22"/>
      <c r="VBB674" s="22"/>
      <c r="VBC674" s="22"/>
      <c r="VBD674" s="22"/>
      <c r="VBE674" s="22"/>
      <c r="VBF674" s="22"/>
      <c r="VBG674" s="22"/>
      <c r="VBH674" s="22"/>
      <c r="VBI674" s="22"/>
      <c r="VBJ674" s="22"/>
      <c r="VBK674" s="22"/>
      <c r="VBL674" s="22"/>
      <c r="VBM674" s="22"/>
      <c r="VBN674" s="22"/>
      <c r="VBO674" s="22"/>
      <c r="VBP674" s="22"/>
      <c r="VBQ674" s="22"/>
      <c r="VBR674" s="22"/>
      <c r="VBS674" s="22"/>
      <c r="VBT674" s="22"/>
      <c r="VBU674" s="22"/>
      <c r="VBV674" s="22"/>
      <c r="VBW674" s="22"/>
      <c r="VBX674" s="22"/>
      <c r="VBY674" s="22"/>
      <c r="VBZ674" s="22"/>
      <c r="VCA674" s="22"/>
      <c r="VCB674" s="22"/>
      <c r="VCC674" s="22"/>
      <c r="VCD674" s="22"/>
      <c r="VCE674" s="22"/>
      <c r="VCF674" s="22"/>
      <c r="VCG674" s="22"/>
      <c r="VCH674" s="22"/>
      <c r="VCI674" s="22"/>
      <c r="VCJ674" s="22"/>
      <c r="VCK674" s="22"/>
      <c r="VCL674" s="22"/>
      <c r="VCM674" s="22"/>
      <c r="VCN674" s="22"/>
      <c r="VCO674" s="22"/>
      <c r="VCP674" s="22"/>
      <c r="VCQ674" s="22"/>
      <c r="VCR674" s="22"/>
      <c r="VCS674" s="22"/>
      <c r="VCT674" s="22"/>
      <c r="VCU674" s="22"/>
      <c r="VCV674" s="22"/>
      <c r="VCW674" s="22"/>
      <c r="VCX674" s="22"/>
      <c r="VCY674" s="22"/>
      <c r="VCZ674" s="22"/>
      <c r="VDA674" s="22"/>
      <c r="VDB674" s="22"/>
      <c r="VDC674" s="22"/>
      <c r="VDD674" s="22"/>
      <c r="VDE674" s="22"/>
      <c r="VDF674" s="22"/>
      <c r="VDG674" s="22"/>
      <c r="VDH674" s="22"/>
      <c r="VDI674" s="22"/>
      <c r="VDJ674" s="22"/>
      <c r="VDK674" s="22"/>
      <c r="VDL674" s="22"/>
      <c r="VDM674" s="22"/>
      <c r="VDN674" s="22"/>
      <c r="VDO674" s="22"/>
      <c r="VDP674" s="22"/>
      <c r="VDQ674" s="22"/>
      <c r="VDR674" s="22"/>
      <c r="VDS674" s="22"/>
      <c r="VDT674" s="22"/>
      <c r="VDU674" s="22"/>
      <c r="VDV674" s="22"/>
      <c r="VDW674" s="22"/>
      <c r="VDX674" s="22"/>
      <c r="VDY674" s="22"/>
      <c r="VDZ674" s="22"/>
      <c r="VEA674" s="22"/>
      <c r="VEB674" s="22"/>
      <c r="VEC674" s="22"/>
      <c r="VED674" s="22"/>
      <c r="VEE674" s="22"/>
      <c r="VEF674" s="22"/>
      <c r="VEG674" s="22"/>
      <c r="VEH674" s="22"/>
      <c r="VEI674" s="22"/>
      <c r="VEJ674" s="22"/>
      <c r="VEK674" s="22"/>
      <c r="VEL674" s="22"/>
      <c r="VEM674" s="22"/>
      <c r="VEN674" s="22"/>
      <c r="VEO674" s="22"/>
      <c r="VEP674" s="22"/>
      <c r="VEQ674" s="22"/>
      <c r="VER674" s="22"/>
      <c r="VES674" s="22"/>
      <c r="VET674" s="22"/>
      <c r="VEU674" s="22"/>
      <c r="VEV674" s="22"/>
      <c r="VEW674" s="22"/>
      <c r="VEX674" s="22"/>
      <c r="VEY674" s="22"/>
      <c r="VEZ674" s="22"/>
      <c r="VFA674" s="22"/>
      <c r="VFB674" s="22"/>
      <c r="VFC674" s="22"/>
      <c r="VFD674" s="22"/>
      <c r="VFE674" s="22"/>
      <c r="VFF674" s="22"/>
      <c r="VFG674" s="22"/>
      <c r="VFH674" s="22"/>
      <c r="VFI674" s="22"/>
      <c r="VFJ674" s="22"/>
      <c r="VFK674" s="22"/>
      <c r="VFL674" s="22"/>
      <c r="VFM674" s="22"/>
      <c r="VFN674" s="22"/>
      <c r="VFO674" s="22"/>
      <c r="VFP674" s="22"/>
      <c r="VFQ674" s="22"/>
      <c r="VFR674" s="22"/>
      <c r="VFS674" s="22"/>
      <c r="VFT674" s="22"/>
      <c r="VFU674" s="22"/>
      <c r="VFV674" s="22"/>
      <c r="VFW674" s="22"/>
      <c r="VFX674" s="22"/>
      <c r="VFY674" s="22"/>
      <c r="VFZ674" s="22"/>
      <c r="VGA674" s="22"/>
      <c r="VGB674" s="22"/>
      <c r="VGC674" s="22"/>
      <c r="VGD674" s="22"/>
      <c r="VGE674" s="22"/>
      <c r="VGF674" s="22"/>
      <c r="VGG674" s="22"/>
      <c r="VGH674" s="22"/>
      <c r="VGI674" s="22"/>
      <c r="VGJ674" s="22"/>
      <c r="VGK674" s="22"/>
      <c r="VGL674" s="22"/>
      <c r="VGM674" s="22"/>
      <c r="VGN674" s="22"/>
      <c r="VGO674" s="22"/>
      <c r="VGP674" s="22"/>
      <c r="VGQ674" s="22"/>
      <c r="VGR674" s="22"/>
      <c r="VGS674" s="22"/>
      <c r="VGT674" s="22"/>
      <c r="VGU674" s="22"/>
      <c r="VGV674" s="22"/>
      <c r="VGW674" s="22"/>
      <c r="VGX674" s="22"/>
      <c r="VGY674" s="22"/>
      <c r="VGZ674" s="22"/>
      <c r="VHA674" s="22"/>
      <c r="VHB674" s="22"/>
      <c r="VHC674" s="22"/>
      <c r="VHD674" s="22"/>
      <c r="VHE674" s="22"/>
      <c r="VHF674" s="22"/>
      <c r="VHG674" s="22"/>
      <c r="VHH674" s="22"/>
      <c r="VHI674" s="22"/>
      <c r="VHJ674" s="22"/>
      <c r="VHK674" s="22"/>
      <c r="VHL674" s="22"/>
      <c r="VHM674" s="22"/>
      <c r="VHN674" s="22"/>
      <c r="VHO674" s="22"/>
      <c r="VHP674" s="22"/>
      <c r="VHQ674" s="22"/>
      <c r="VHR674" s="22"/>
      <c r="VHS674" s="22"/>
      <c r="VHT674" s="22"/>
      <c r="VHU674" s="22"/>
      <c r="VHV674" s="22"/>
      <c r="VHW674" s="22"/>
      <c r="VHX674" s="22"/>
      <c r="VHY674" s="22"/>
      <c r="VHZ674" s="22"/>
      <c r="VIA674" s="22"/>
      <c r="VIB674" s="22"/>
      <c r="VIC674" s="22"/>
      <c r="VID674" s="22"/>
      <c r="VIE674" s="22"/>
      <c r="VIF674" s="22"/>
      <c r="VIG674" s="22"/>
      <c r="VIH674" s="22"/>
      <c r="VII674" s="22"/>
      <c r="VIJ674" s="22"/>
      <c r="VIK674" s="22"/>
      <c r="VIL674" s="22"/>
      <c r="VIM674" s="22"/>
      <c r="VIN674" s="22"/>
      <c r="VIO674" s="22"/>
      <c r="VIP674" s="22"/>
      <c r="VIQ674" s="22"/>
      <c r="VIR674" s="22"/>
      <c r="VIS674" s="22"/>
      <c r="VIT674" s="22"/>
      <c r="VIU674" s="22"/>
      <c r="VIV674" s="22"/>
      <c r="VIW674" s="22"/>
      <c r="VIX674" s="22"/>
      <c r="VIY674" s="22"/>
      <c r="VIZ674" s="22"/>
      <c r="VJA674" s="22"/>
      <c r="VJB674" s="22"/>
      <c r="VJC674" s="22"/>
      <c r="VJD674" s="22"/>
      <c r="VJE674" s="22"/>
      <c r="VJF674" s="22"/>
      <c r="VJG674" s="22"/>
      <c r="VJH674" s="22"/>
      <c r="VJI674" s="22"/>
      <c r="VJJ674" s="22"/>
      <c r="VJK674" s="22"/>
      <c r="VJL674" s="22"/>
      <c r="VJM674" s="22"/>
      <c r="VJN674" s="22"/>
      <c r="VJO674" s="22"/>
      <c r="VJP674" s="22"/>
      <c r="VJQ674" s="22"/>
      <c r="VJR674" s="22"/>
      <c r="VJS674" s="22"/>
      <c r="VJT674" s="22"/>
      <c r="VJU674" s="22"/>
      <c r="VJV674" s="22"/>
      <c r="VJW674" s="22"/>
      <c r="VJX674" s="22"/>
      <c r="VJY674" s="22"/>
      <c r="VJZ674" s="22"/>
      <c r="VKA674" s="22"/>
      <c r="VKB674" s="22"/>
      <c r="VKC674" s="22"/>
      <c r="VKD674" s="22"/>
      <c r="VKE674" s="22"/>
      <c r="VKF674" s="22"/>
      <c r="VKG674" s="22"/>
      <c r="VKH674" s="22"/>
      <c r="VKI674" s="22"/>
      <c r="VKJ674" s="22"/>
      <c r="VKK674" s="22"/>
      <c r="VKL674" s="22"/>
      <c r="VKM674" s="22"/>
      <c r="VKN674" s="22"/>
      <c r="VKO674" s="22"/>
      <c r="VKP674" s="22"/>
      <c r="VKQ674" s="22"/>
      <c r="VKR674" s="22"/>
      <c r="VKS674" s="22"/>
      <c r="VKT674" s="22"/>
      <c r="VKU674" s="22"/>
      <c r="VKV674" s="22"/>
      <c r="VKW674" s="22"/>
      <c r="VKX674" s="22"/>
      <c r="VKY674" s="22"/>
      <c r="VKZ674" s="22"/>
      <c r="VLA674" s="22"/>
      <c r="VLB674" s="22"/>
      <c r="VLC674" s="22"/>
      <c r="VLD674" s="22"/>
      <c r="VLE674" s="22"/>
      <c r="VLF674" s="22"/>
      <c r="VLG674" s="22"/>
      <c r="VLH674" s="22"/>
      <c r="VLI674" s="22"/>
      <c r="VLJ674" s="22"/>
      <c r="VLK674" s="22"/>
      <c r="VLL674" s="22"/>
      <c r="VLM674" s="22"/>
      <c r="VLN674" s="22"/>
      <c r="VLO674" s="22"/>
      <c r="VLP674" s="22"/>
      <c r="VLQ674" s="22"/>
      <c r="VLR674" s="22"/>
      <c r="VLS674" s="22"/>
      <c r="VLT674" s="22"/>
      <c r="VLU674" s="22"/>
      <c r="VLV674" s="22"/>
      <c r="VLW674" s="22"/>
      <c r="VLX674" s="22"/>
      <c r="VLY674" s="22"/>
      <c r="VLZ674" s="22"/>
      <c r="VMA674" s="22"/>
      <c r="VMB674" s="22"/>
      <c r="VMC674" s="22"/>
      <c r="VMD674" s="22"/>
      <c r="VME674" s="22"/>
      <c r="VMF674" s="22"/>
      <c r="VMG674" s="22"/>
      <c r="VMH674" s="22"/>
      <c r="VMI674" s="22"/>
      <c r="VMJ674" s="22"/>
      <c r="VMK674" s="22"/>
      <c r="VML674" s="22"/>
      <c r="VMM674" s="22"/>
      <c r="VMN674" s="22"/>
      <c r="VMO674" s="22"/>
      <c r="VMP674" s="22"/>
      <c r="VMQ674" s="22"/>
      <c r="VMR674" s="22"/>
      <c r="VMS674" s="22"/>
      <c r="VMT674" s="22"/>
      <c r="VMU674" s="22"/>
      <c r="VMV674" s="22"/>
      <c r="VMW674" s="22"/>
      <c r="VMX674" s="22"/>
      <c r="VMY674" s="22"/>
      <c r="VMZ674" s="22"/>
      <c r="VNA674" s="22"/>
      <c r="VNB674" s="22"/>
      <c r="VNC674" s="22"/>
      <c r="VND674" s="22"/>
      <c r="VNE674" s="22"/>
      <c r="VNF674" s="22"/>
      <c r="VNG674" s="22"/>
      <c r="VNH674" s="22"/>
      <c r="VNI674" s="22"/>
      <c r="VNJ674" s="22"/>
      <c r="VNK674" s="22"/>
      <c r="VNL674" s="22"/>
      <c r="VNM674" s="22"/>
      <c r="VNN674" s="22"/>
      <c r="VNO674" s="22"/>
      <c r="VNP674" s="22"/>
      <c r="VNQ674" s="22"/>
      <c r="VNR674" s="22"/>
      <c r="VNS674" s="22"/>
      <c r="VNT674" s="22"/>
      <c r="VNU674" s="22"/>
      <c r="VNV674" s="22"/>
      <c r="VNW674" s="22"/>
      <c r="VNX674" s="22"/>
      <c r="VNY674" s="22"/>
      <c r="VNZ674" s="22"/>
      <c r="VOA674" s="22"/>
      <c r="VOB674" s="22"/>
      <c r="VOC674" s="22"/>
      <c r="VOD674" s="22"/>
      <c r="VOE674" s="22"/>
      <c r="VOF674" s="22"/>
      <c r="VOG674" s="22"/>
      <c r="VOH674" s="22"/>
      <c r="VOI674" s="22"/>
      <c r="VOJ674" s="22"/>
      <c r="VOK674" s="22"/>
      <c r="VOL674" s="22"/>
      <c r="VOM674" s="22"/>
      <c r="VON674" s="22"/>
      <c r="VOO674" s="22"/>
      <c r="VOP674" s="22"/>
      <c r="VOQ674" s="22"/>
      <c r="VOR674" s="22"/>
      <c r="VOS674" s="22"/>
      <c r="VOT674" s="22"/>
      <c r="VOU674" s="22"/>
      <c r="VOV674" s="22"/>
      <c r="VOW674" s="22"/>
      <c r="VOX674" s="22"/>
      <c r="VOY674" s="22"/>
      <c r="VOZ674" s="22"/>
      <c r="VPA674" s="22"/>
      <c r="VPB674" s="22"/>
      <c r="VPC674" s="22"/>
      <c r="VPD674" s="22"/>
      <c r="VPE674" s="22"/>
      <c r="VPF674" s="22"/>
      <c r="VPG674" s="22"/>
      <c r="VPH674" s="22"/>
      <c r="VPI674" s="22"/>
      <c r="VPJ674" s="22"/>
      <c r="VPK674" s="22"/>
      <c r="VPL674" s="22"/>
      <c r="VPM674" s="22"/>
      <c r="VPN674" s="22"/>
      <c r="VPO674" s="22"/>
      <c r="VPP674" s="22"/>
      <c r="VPQ674" s="22"/>
      <c r="VPR674" s="22"/>
      <c r="VPS674" s="22"/>
      <c r="VPT674" s="22"/>
      <c r="VPU674" s="22"/>
      <c r="VPV674" s="22"/>
      <c r="VPW674" s="22"/>
      <c r="VPX674" s="22"/>
      <c r="VPY674" s="22"/>
      <c r="VPZ674" s="22"/>
      <c r="VQA674" s="22"/>
      <c r="VQB674" s="22"/>
      <c r="VQC674" s="22"/>
      <c r="VQD674" s="22"/>
      <c r="VQE674" s="22"/>
      <c r="VQF674" s="22"/>
      <c r="VQG674" s="22"/>
      <c r="VQH674" s="22"/>
      <c r="VQI674" s="22"/>
      <c r="VQJ674" s="22"/>
      <c r="VQK674" s="22"/>
      <c r="VQL674" s="22"/>
      <c r="VQM674" s="22"/>
      <c r="VQN674" s="22"/>
      <c r="VQO674" s="22"/>
      <c r="VQP674" s="22"/>
      <c r="VQQ674" s="22"/>
      <c r="VQR674" s="22"/>
      <c r="VQS674" s="22"/>
      <c r="VQT674" s="22"/>
      <c r="VQU674" s="22"/>
      <c r="VQV674" s="22"/>
      <c r="VQW674" s="22"/>
      <c r="VQX674" s="22"/>
      <c r="VQY674" s="22"/>
      <c r="VQZ674" s="22"/>
      <c r="VRA674" s="22"/>
      <c r="VRB674" s="22"/>
      <c r="VRC674" s="22"/>
      <c r="VRD674" s="22"/>
      <c r="VRE674" s="22"/>
      <c r="VRF674" s="22"/>
      <c r="VRG674" s="22"/>
      <c r="VRH674" s="22"/>
      <c r="VRI674" s="22"/>
      <c r="VRJ674" s="22"/>
      <c r="VRK674" s="22"/>
      <c r="VRL674" s="22"/>
      <c r="VRM674" s="22"/>
      <c r="VRN674" s="22"/>
      <c r="VRO674" s="22"/>
      <c r="VRP674" s="22"/>
      <c r="VRQ674" s="22"/>
      <c r="VRR674" s="22"/>
      <c r="VRS674" s="22"/>
      <c r="VRT674" s="22"/>
      <c r="VRU674" s="22"/>
      <c r="VRV674" s="22"/>
      <c r="VRW674" s="22"/>
      <c r="VRX674" s="22"/>
      <c r="VRY674" s="22"/>
      <c r="VRZ674" s="22"/>
      <c r="VSA674" s="22"/>
      <c r="VSB674" s="22"/>
      <c r="VSC674" s="22"/>
      <c r="VSD674" s="22"/>
      <c r="VSE674" s="22"/>
      <c r="VSF674" s="22"/>
      <c r="VSG674" s="22"/>
      <c r="VSH674" s="22"/>
      <c r="VSI674" s="22"/>
      <c r="VSJ674" s="22"/>
      <c r="VSK674" s="22"/>
      <c r="VSL674" s="22"/>
      <c r="VSM674" s="22"/>
      <c r="VSN674" s="22"/>
      <c r="VSO674" s="22"/>
      <c r="VSP674" s="22"/>
      <c r="VSQ674" s="22"/>
      <c r="VSR674" s="22"/>
      <c r="VSS674" s="22"/>
      <c r="VST674" s="22"/>
      <c r="VSU674" s="22"/>
      <c r="VSV674" s="22"/>
      <c r="VSW674" s="22"/>
      <c r="VSX674" s="22"/>
      <c r="VSY674" s="22"/>
      <c r="VSZ674" s="22"/>
      <c r="VTA674" s="22"/>
      <c r="VTB674" s="22"/>
      <c r="VTC674" s="22"/>
      <c r="VTD674" s="22"/>
      <c r="VTE674" s="22"/>
      <c r="VTF674" s="22"/>
      <c r="VTG674" s="22"/>
      <c r="VTH674" s="22"/>
      <c r="VTI674" s="22"/>
      <c r="VTJ674" s="22"/>
      <c r="VTK674" s="22"/>
      <c r="VTL674" s="22"/>
      <c r="VTM674" s="22"/>
      <c r="VTN674" s="22"/>
      <c r="VTO674" s="22"/>
      <c r="VTP674" s="22"/>
      <c r="VTQ674" s="22"/>
      <c r="VTR674" s="22"/>
      <c r="VTS674" s="22"/>
      <c r="VTT674" s="22"/>
      <c r="VTU674" s="22"/>
      <c r="VTV674" s="22"/>
      <c r="VTW674" s="22"/>
      <c r="VTX674" s="22"/>
      <c r="VTY674" s="22"/>
      <c r="VTZ674" s="22"/>
      <c r="VUA674" s="22"/>
      <c r="VUB674" s="22"/>
      <c r="VUC674" s="22"/>
      <c r="VUD674" s="22"/>
      <c r="VUE674" s="22"/>
      <c r="VUF674" s="22"/>
      <c r="VUG674" s="22"/>
      <c r="VUH674" s="22"/>
      <c r="VUI674" s="22"/>
      <c r="VUJ674" s="22"/>
      <c r="VUK674" s="22"/>
      <c r="VUL674" s="22"/>
      <c r="VUM674" s="22"/>
      <c r="VUN674" s="22"/>
      <c r="VUO674" s="22"/>
      <c r="VUP674" s="22"/>
      <c r="VUQ674" s="22"/>
      <c r="VUR674" s="22"/>
      <c r="VUS674" s="22"/>
      <c r="VUT674" s="22"/>
      <c r="VUU674" s="22"/>
      <c r="VUV674" s="22"/>
      <c r="VUW674" s="22"/>
      <c r="VUX674" s="22"/>
      <c r="VUY674" s="22"/>
      <c r="VUZ674" s="22"/>
      <c r="VVA674" s="22"/>
      <c r="VVB674" s="22"/>
      <c r="VVC674" s="22"/>
      <c r="VVD674" s="22"/>
      <c r="VVE674" s="22"/>
      <c r="VVF674" s="22"/>
      <c r="VVG674" s="22"/>
      <c r="VVH674" s="22"/>
      <c r="VVI674" s="22"/>
      <c r="VVJ674" s="22"/>
      <c r="VVK674" s="22"/>
      <c r="VVL674" s="22"/>
      <c r="VVM674" s="22"/>
      <c r="VVN674" s="22"/>
      <c r="VVO674" s="22"/>
      <c r="VVP674" s="22"/>
      <c r="VVQ674" s="22"/>
      <c r="VVR674" s="22"/>
      <c r="VVS674" s="22"/>
      <c r="VVT674" s="22"/>
      <c r="VVU674" s="22"/>
      <c r="VVV674" s="22"/>
      <c r="VVW674" s="22"/>
      <c r="VVX674" s="22"/>
      <c r="VVY674" s="22"/>
      <c r="VVZ674" s="22"/>
      <c r="VWA674" s="22"/>
      <c r="VWB674" s="22"/>
      <c r="VWC674" s="22"/>
      <c r="VWD674" s="22"/>
      <c r="VWE674" s="22"/>
      <c r="VWF674" s="22"/>
      <c r="VWG674" s="22"/>
      <c r="VWH674" s="22"/>
      <c r="VWI674" s="22"/>
      <c r="VWJ674" s="22"/>
      <c r="VWK674" s="22"/>
      <c r="VWL674" s="22"/>
      <c r="VWM674" s="22"/>
      <c r="VWN674" s="22"/>
      <c r="VWO674" s="22"/>
      <c r="VWP674" s="22"/>
      <c r="VWQ674" s="22"/>
      <c r="VWR674" s="22"/>
      <c r="VWS674" s="22"/>
      <c r="VWT674" s="22"/>
      <c r="VWU674" s="22"/>
      <c r="VWV674" s="22"/>
      <c r="VWW674" s="22"/>
      <c r="VWX674" s="22"/>
      <c r="VWY674" s="22"/>
      <c r="VWZ674" s="22"/>
      <c r="VXA674" s="22"/>
      <c r="VXB674" s="22"/>
      <c r="VXC674" s="22"/>
      <c r="VXD674" s="22"/>
      <c r="VXE674" s="22"/>
      <c r="VXF674" s="22"/>
      <c r="VXG674" s="22"/>
      <c r="VXH674" s="22"/>
      <c r="VXI674" s="22"/>
      <c r="VXJ674" s="22"/>
      <c r="VXK674" s="22"/>
      <c r="VXL674" s="22"/>
      <c r="VXM674" s="22"/>
      <c r="VXN674" s="22"/>
      <c r="VXO674" s="22"/>
      <c r="VXP674" s="22"/>
      <c r="VXQ674" s="22"/>
      <c r="VXR674" s="22"/>
      <c r="VXS674" s="22"/>
      <c r="VXT674" s="22"/>
      <c r="VXU674" s="22"/>
      <c r="VXV674" s="22"/>
      <c r="VXW674" s="22"/>
      <c r="VXX674" s="22"/>
      <c r="VXY674" s="22"/>
      <c r="VXZ674" s="22"/>
      <c r="VYA674" s="22"/>
      <c r="VYB674" s="22"/>
      <c r="VYC674" s="22"/>
      <c r="VYD674" s="22"/>
      <c r="VYE674" s="22"/>
      <c r="VYF674" s="22"/>
      <c r="VYG674" s="22"/>
      <c r="VYH674" s="22"/>
      <c r="VYI674" s="22"/>
      <c r="VYJ674" s="22"/>
      <c r="VYK674" s="22"/>
      <c r="VYL674" s="22"/>
      <c r="VYM674" s="22"/>
      <c r="VYN674" s="22"/>
      <c r="VYO674" s="22"/>
      <c r="VYP674" s="22"/>
      <c r="VYQ674" s="22"/>
      <c r="VYR674" s="22"/>
      <c r="VYS674" s="22"/>
      <c r="VYT674" s="22"/>
      <c r="VYU674" s="22"/>
      <c r="VYV674" s="22"/>
      <c r="VYW674" s="22"/>
      <c r="VYX674" s="22"/>
      <c r="VYY674" s="22"/>
      <c r="VYZ674" s="22"/>
      <c r="VZA674" s="22"/>
      <c r="VZB674" s="22"/>
      <c r="VZC674" s="22"/>
      <c r="VZD674" s="22"/>
      <c r="VZE674" s="22"/>
      <c r="VZF674" s="22"/>
      <c r="VZG674" s="22"/>
      <c r="VZH674" s="22"/>
      <c r="VZI674" s="22"/>
      <c r="VZJ674" s="22"/>
      <c r="VZK674" s="22"/>
      <c r="VZL674" s="22"/>
      <c r="VZM674" s="22"/>
      <c r="VZN674" s="22"/>
      <c r="VZO674" s="22"/>
      <c r="VZP674" s="22"/>
      <c r="VZQ674" s="22"/>
      <c r="VZR674" s="22"/>
      <c r="VZS674" s="22"/>
      <c r="VZT674" s="22"/>
      <c r="VZU674" s="22"/>
      <c r="VZV674" s="22"/>
      <c r="VZW674" s="22"/>
      <c r="VZX674" s="22"/>
      <c r="VZY674" s="22"/>
      <c r="VZZ674" s="22"/>
      <c r="WAA674" s="22"/>
      <c r="WAB674" s="22"/>
      <c r="WAC674" s="22"/>
      <c r="WAD674" s="22"/>
      <c r="WAE674" s="22"/>
      <c r="WAF674" s="22"/>
      <c r="WAG674" s="22"/>
      <c r="WAH674" s="22"/>
      <c r="WAI674" s="22"/>
      <c r="WAJ674" s="22"/>
      <c r="WAK674" s="22"/>
      <c r="WAL674" s="22"/>
      <c r="WAM674" s="22"/>
      <c r="WAN674" s="22"/>
      <c r="WAO674" s="22"/>
      <c r="WAP674" s="22"/>
      <c r="WAQ674" s="22"/>
      <c r="WAR674" s="22"/>
      <c r="WAS674" s="22"/>
      <c r="WAT674" s="22"/>
      <c r="WAU674" s="22"/>
      <c r="WAV674" s="22"/>
      <c r="WAW674" s="22"/>
      <c r="WAX674" s="22"/>
      <c r="WAY674" s="22"/>
      <c r="WAZ674" s="22"/>
      <c r="WBA674" s="22"/>
      <c r="WBB674" s="22"/>
      <c r="WBC674" s="22"/>
      <c r="WBD674" s="22"/>
      <c r="WBE674" s="22"/>
      <c r="WBF674" s="22"/>
      <c r="WBG674" s="22"/>
      <c r="WBH674" s="22"/>
      <c r="WBI674" s="22"/>
      <c r="WBJ674" s="22"/>
      <c r="WBK674" s="22"/>
      <c r="WBL674" s="22"/>
      <c r="WBM674" s="22"/>
      <c r="WBN674" s="22"/>
      <c r="WBO674" s="22"/>
      <c r="WBP674" s="22"/>
      <c r="WBQ674" s="22"/>
      <c r="WBR674" s="22"/>
      <c r="WBS674" s="22"/>
      <c r="WBT674" s="22"/>
      <c r="WBU674" s="22"/>
      <c r="WBV674" s="22"/>
      <c r="WBW674" s="22"/>
      <c r="WBX674" s="22"/>
      <c r="WBY674" s="22"/>
      <c r="WBZ674" s="22"/>
      <c r="WCA674" s="22"/>
      <c r="WCB674" s="22"/>
      <c r="WCC674" s="22"/>
      <c r="WCD674" s="22"/>
      <c r="WCE674" s="22"/>
      <c r="WCF674" s="22"/>
      <c r="WCG674" s="22"/>
      <c r="WCH674" s="22"/>
      <c r="WCI674" s="22"/>
      <c r="WCJ674" s="22"/>
      <c r="WCK674" s="22"/>
      <c r="WCL674" s="22"/>
      <c r="WCM674" s="22"/>
      <c r="WCN674" s="22"/>
      <c r="WCO674" s="22"/>
      <c r="WCP674" s="22"/>
      <c r="WCQ674" s="22"/>
      <c r="WCR674" s="22"/>
      <c r="WCS674" s="22"/>
      <c r="WCT674" s="22"/>
      <c r="WCU674" s="22"/>
      <c r="WCV674" s="22"/>
      <c r="WCW674" s="22"/>
      <c r="WCX674" s="22"/>
      <c r="WCY674" s="22"/>
      <c r="WCZ674" s="22"/>
      <c r="WDA674" s="22"/>
      <c r="WDB674" s="22"/>
      <c r="WDC674" s="22"/>
      <c r="WDD674" s="22"/>
      <c r="WDE674" s="22"/>
      <c r="WDF674" s="22"/>
      <c r="WDG674" s="22"/>
      <c r="WDH674" s="22"/>
      <c r="WDI674" s="22"/>
      <c r="WDJ674" s="22"/>
      <c r="WDK674" s="22"/>
      <c r="WDL674" s="22"/>
      <c r="WDM674" s="22"/>
      <c r="WDN674" s="22"/>
      <c r="WDO674" s="22"/>
      <c r="WDP674" s="22"/>
      <c r="WDQ674" s="22"/>
      <c r="WDR674" s="22"/>
      <c r="WDS674" s="22"/>
      <c r="WDT674" s="22"/>
      <c r="WDU674" s="22"/>
      <c r="WDV674" s="22"/>
      <c r="WDW674" s="22"/>
      <c r="WDX674" s="22"/>
      <c r="WDY674" s="22"/>
      <c r="WDZ674" s="22"/>
      <c r="WEA674" s="22"/>
      <c r="WEB674" s="22"/>
      <c r="WEC674" s="22"/>
      <c r="WED674" s="22"/>
      <c r="WEE674" s="22"/>
      <c r="WEF674" s="22"/>
      <c r="WEG674" s="22"/>
      <c r="WEH674" s="22"/>
      <c r="WEI674" s="22"/>
      <c r="WEJ674" s="22"/>
      <c r="WEK674" s="22"/>
      <c r="WEL674" s="22"/>
      <c r="WEM674" s="22"/>
      <c r="WEN674" s="22"/>
      <c r="WEO674" s="22"/>
      <c r="WEP674" s="22"/>
      <c r="WEQ674" s="22"/>
      <c r="WER674" s="22"/>
      <c r="WES674" s="22"/>
      <c r="WET674" s="22"/>
      <c r="WEU674" s="22"/>
      <c r="WEV674" s="22"/>
      <c r="WEW674" s="22"/>
      <c r="WEX674" s="22"/>
      <c r="WEY674" s="22"/>
      <c r="WEZ674" s="22"/>
      <c r="WFA674" s="22"/>
      <c r="WFB674" s="22"/>
      <c r="WFC674" s="22"/>
      <c r="WFD674" s="22"/>
      <c r="WFE674" s="22"/>
      <c r="WFF674" s="22"/>
      <c r="WFG674" s="22"/>
      <c r="WFH674" s="22"/>
      <c r="WFI674" s="22"/>
      <c r="WFJ674" s="22"/>
      <c r="WFK674" s="22"/>
      <c r="WFL674" s="22"/>
      <c r="WFM674" s="22"/>
      <c r="WFN674" s="22"/>
      <c r="WFO674" s="22"/>
      <c r="WFP674" s="22"/>
      <c r="WFQ674" s="22"/>
      <c r="WFR674" s="22"/>
      <c r="WFS674" s="22"/>
      <c r="WFT674" s="22"/>
      <c r="WFU674" s="22"/>
      <c r="WFV674" s="22"/>
      <c r="WFW674" s="22"/>
      <c r="WFX674" s="22"/>
      <c r="WFY674" s="22"/>
      <c r="WFZ674" s="22"/>
      <c r="WGA674" s="22"/>
      <c r="WGB674" s="22"/>
      <c r="WGC674" s="22"/>
      <c r="WGD674" s="22"/>
      <c r="WGE674" s="22"/>
      <c r="WGF674" s="22"/>
      <c r="WGG674" s="22"/>
      <c r="WGH674" s="22"/>
      <c r="WGI674" s="22"/>
      <c r="WGJ674" s="22"/>
      <c r="WGK674" s="22"/>
      <c r="WGL674" s="22"/>
      <c r="WGM674" s="22"/>
      <c r="WGN674" s="22"/>
      <c r="WGO674" s="22"/>
      <c r="WGP674" s="22"/>
      <c r="WGQ674" s="22"/>
      <c r="WGR674" s="22"/>
      <c r="WGS674" s="22"/>
      <c r="WGT674" s="22"/>
      <c r="WGU674" s="22"/>
      <c r="WGV674" s="22"/>
      <c r="WGW674" s="22"/>
      <c r="WGX674" s="22"/>
      <c r="WGY674" s="22"/>
      <c r="WGZ674" s="22"/>
      <c r="WHA674" s="22"/>
      <c r="WHB674" s="22"/>
      <c r="WHC674" s="22"/>
      <c r="WHD674" s="22"/>
      <c r="WHE674" s="22"/>
      <c r="WHF674" s="22"/>
      <c r="WHG674" s="22"/>
      <c r="WHH674" s="22"/>
      <c r="WHI674" s="22"/>
      <c r="WHJ674" s="22"/>
      <c r="WHK674" s="22"/>
      <c r="WHL674" s="22"/>
      <c r="WHM674" s="22"/>
      <c r="WHN674" s="22"/>
      <c r="WHO674" s="22"/>
      <c r="WHP674" s="22"/>
      <c r="WHQ674" s="22"/>
      <c r="WHR674" s="22"/>
      <c r="WHS674" s="22"/>
      <c r="WHT674" s="22"/>
      <c r="WHU674" s="22"/>
      <c r="WHV674" s="22"/>
      <c r="WHW674" s="22"/>
      <c r="WHX674" s="22"/>
      <c r="WHY674" s="22"/>
      <c r="WHZ674" s="22"/>
      <c r="WIA674" s="22"/>
      <c r="WIB674" s="22"/>
      <c r="WIC674" s="22"/>
      <c r="WID674" s="22"/>
      <c r="WIE674" s="22"/>
      <c r="WIF674" s="22"/>
      <c r="WIG674" s="22"/>
      <c r="WIH674" s="22"/>
      <c r="WII674" s="22"/>
      <c r="WIJ674" s="22"/>
      <c r="WIK674" s="22"/>
      <c r="WIL674" s="22"/>
      <c r="WIM674" s="22"/>
      <c r="WIN674" s="22"/>
      <c r="WIO674" s="22"/>
      <c r="WIP674" s="22"/>
      <c r="WIQ674" s="22"/>
      <c r="WIR674" s="22"/>
      <c r="WIS674" s="22"/>
      <c r="WIT674" s="22"/>
      <c r="WIU674" s="22"/>
      <c r="WIV674" s="22"/>
      <c r="WIW674" s="22"/>
      <c r="WIX674" s="22"/>
      <c r="WIY674" s="22"/>
      <c r="WIZ674" s="22"/>
      <c r="WJA674" s="22"/>
      <c r="WJB674" s="22"/>
      <c r="WJC674" s="22"/>
      <c r="WJD674" s="22"/>
      <c r="WJE674" s="22"/>
      <c r="WJF674" s="22"/>
      <c r="WJG674" s="22"/>
      <c r="WJH674" s="22"/>
      <c r="WJI674" s="22"/>
      <c r="WJJ674" s="22"/>
      <c r="WJK674" s="22"/>
      <c r="WJL674" s="22"/>
      <c r="WJM674" s="22"/>
      <c r="WJN674" s="22"/>
      <c r="WJO674" s="22"/>
      <c r="WJP674" s="22"/>
      <c r="WJQ674" s="22"/>
      <c r="WJR674" s="22"/>
      <c r="WJS674" s="22"/>
      <c r="WJT674" s="22"/>
      <c r="WJU674" s="22"/>
      <c r="WJV674" s="22"/>
      <c r="WJW674" s="22"/>
      <c r="WJX674" s="22"/>
      <c r="WJY674" s="22"/>
      <c r="WJZ674" s="22"/>
      <c r="WKA674" s="22"/>
      <c r="WKB674" s="22"/>
      <c r="WKC674" s="22"/>
      <c r="WKD674" s="22"/>
      <c r="WKE674" s="22"/>
      <c r="WKF674" s="22"/>
      <c r="WKG674" s="22"/>
      <c r="WKH674" s="22"/>
      <c r="WKI674" s="22"/>
      <c r="WKJ674" s="22"/>
      <c r="WKK674" s="22"/>
      <c r="WKL674" s="22"/>
      <c r="WKM674" s="22"/>
      <c r="WKN674" s="22"/>
      <c r="WKO674" s="22"/>
      <c r="WKP674" s="22"/>
      <c r="WKQ674" s="22"/>
      <c r="WKR674" s="22"/>
      <c r="WKS674" s="22"/>
      <c r="WKT674" s="22"/>
      <c r="WKU674" s="22"/>
      <c r="WKV674" s="22"/>
      <c r="WKW674" s="22"/>
      <c r="WKX674" s="22"/>
      <c r="WKY674" s="22"/>
      <c r="WKZ674" s="22"/>
      <c r="WLA674" s="22"/>
      <c r="WLB674" s="22"/>
      <c r="WLC674" s="22"/>
      <c r="WLD674" s="22"/>
      <c r="WLE674" s="22"/>
      <c r="WLF674" s="22"/>
      <c r="WLG674" s="22"/>
      <c r="WLH674" s="22"/>
      <c r="WLI674" s="22"/>
      <c r="WLJ674" s="22"/>
      <c r="WLK674" s="22"/>
      <c r="WLL674" s="22"/>
      <c r="WLM674" s="22"/>
      <c r="WLN674" s="22"/>
      <c r="WLO674" s="22"/>
      <c r="WLP674" s="22"/>
      <c r="WLQ674" s="22"/>
      <c r="WLR674" s="22"/>
      <c r="WLS674" s="22"/>
      <c r="WLT674" s="22"/>
      <c r="WLU674" s="22"/>
      <c r="WLV674" s="22"/>
      <c r="WLW674" s="22"/>
      <c r="WLX674" s="22"/>
      <c r="WLY674" s="22"/>
      <c r="WLZ674" s="22"/>
      <c r="WMA674" s="22"/>
      <c r="WMB674" s="22"/>
      <c r="WMC674" s="22"/>
      <c r="WMD674" s="22"/>
      <c r="WME674" s="22"/>
      <c r="WMF674" s="22"/>
      <c r="WMG674" s="22"/>
      <c r="WMH674" s="22"/>
      <c r="WMI674" s="22"/>
      <c r="WMJ674" s="22"/>
      <c r="WMK674" s="22"/>
      <c r="WML674" s="22"/>
      <c r="WMM674" s="22"/>
      <c r="WMN674" s="22"/>
      <c r="WMO674" s="22"/>
      <c r="WMP674" s="22"/>
      <c r="WMQ674" s="22"/>
      <c r="WMR674" s="22"/>
      <c r="WMS674" s="22"/>
      <c r="WMT674" s="22"/>
      <c r="WMU674" s="22"/>
      <c r="WMV674" s="22"/>
      <c r="WMW674" s="22"/>
      <c r="WMX674" s="22"/>
      <c r="WMY674" s="22"/>
      <c r="WMZ674" s="22"/>
      <c r="WNA674" s="22"/>
      <c r="WNB674" s="22"/>
      <c r="WNC674" s="22"/>
      <c r="WND674" s="22"/>
      <c r="WNE674" s="22"/>
      <c r="WNF674" s="22"/>
      <c r="WNG674" s="22"/>
      <c r="WNH674" s="22"/>
      <c r="WNI674" s="22"/>
      <c r="WNJ674" s="22"/>
      <c r="WNK674" s="22"/>
      <c r="WNL674" s="22"/>
      <c r="WNM674" s="22"/>
      <c r="WNN674" s="22"/>
      <c r="WNO674" s="22"/>
      <c r="WNP674" s="22"/>
      <c r="WNQ674" s="22"/>
      <c r="WNR674" s="22"/>
      <c r="WNS674" s="22"/>
      <c r="WNT674" s="22"/>
      <c r="WNU674" s="22"/>
      <c r="WNV674" s="22"/>
      <c r="WNW674" s="22"/>
      <c r="WNX674" s="22"/>
      <c r="WNY674" s="22"/>
      <c r="WNZ674" s="22"/>
      <c r="WOA674" s="22"/>
      <c r="WOB674" s="22"/>
      <c r="WOC674" s="22"/>
      <c r="WOD674" s="22"/>
      <c r="WOE674" s="22"/>
      <c r="WOF674" s="22"/>
      <c r="WOG674" s="22"/>
      <c r="WOH674" s="22"/>
      <c r="WOI674" s="22"/>
      <c r="WOJ674" s="22"/>
      <c r="WOK674" s="22"/>
      <c r="WOL674" s="22"/>
      <c r="WOM674" s="22"/>
      <c r="WON674" s="22"/>
      <c r="WOO674" s="22"/>
      <c r="WOP674" s="22"/>
      <c r="WOQ674" s="22"/>
      <c r="WOR674" s="22"/>
      <c r="WOS674" s="22"/>
      <c r="WOT674" s="22"/>
      <c r="WOU674" s="22"/>
      <c r="WOV674" s="22"/>
      <c r="WOW674" s="22"/>
      <c r="WOX674" s="22"/>
      <c r="WOY674" s="22"/>
      <c r="WOZ674" s="22"/>
      <c r="WPA674" s="22"/>
      <c r="WPB674" s="22"/>
      <c r="WPC674" s="22"/>
      <c r="WPD674" s="22"/>
      <c r="WPE674" s="22"/>
      <c r="WPF674" s="22"/>
      <c r="WPG674" s="22"/>
      <c r="WPH674" s="22"/>
      <c r="WPI674" s="22"/>
      <c r="WPJ674" s="22"/>
      <c r="WPK674" s="22"/>
      <c r="WPL674" s="22"/>
      <c r="WPM674" s="22"/>
      <c r="WPN674" s="22"/>
      <c r="WPO674" s="22"/>
      <c r="WPP674" s="22"/>
      <c r="WPQ674" s="22"/>
      <c r="WPR674" s="22"/>
      <c r="WPS674" s="22"/>
      <c r="WPT674" s="22"/>
      <c r="WPU674" s="22"/>
      <c r="WPV674" s="22"/>
      <c r="WPW674" s="22"/>
      <c r="WPX674" s="22"/>
      <c r="WPY674" s="22"/>
      <c r="WPZ674" s="22"/>
      <c r="WQA674" s="22"/>
      <c r="WQB674" s="22"/>
      <c r="WQC674" s="22"/>
      <c r="WQD674" s="22"/>
      <c r="WQE674" s="22"/>
      <c r="WQF674" s="22"/>
      <c r="WQG674" s="22"/>
      <c r="WQH674" s="22"/>
      <c r="WQI674" s="22"/>
      <c r="WQJ674" s="22"/>
      <c r="WQK674" s="22"/>
      <c r="WQL674" s="22"/>
      <c r="WQM674" s="22"/>
      <c r="WQN674" s="22"/>
      <c r="WQO674" s="22"/>
      <c r="WQP674" s="22"/>
      <c r="WQQ674" s="22"/>
      <c r="WQR674" s="22"/>
      <c r="WQS674" s="22"/>
      <c r="WQT674" s="22"/>
      <c r="WQU674" s="22"/>
      <c r="WQV674" s="22"/>
      <c r="WQW674" s="22"/>
      <c r="WQX674" s="22"/>
      <c r="WQY674" s="22"/>
      <c r="WQZ674" s="22"/>
      <c r="WRA674" s="22"/>
      <c r="WRB674" s="22"/>
      <c r="WRC674" s="22"/>
      <c r="WRD674" s="22"/>
      <c r="WRE674" s="22"/>
      <c r="WRF674" s="22"/>
      <c r="WRG674" s="22"/>
      <c r="WRH674" s="22"/>
      <c r="WRI674" s="22"/>
      <c r="WRJ674" s="22"/>
      <c r="WRK674" s="22"/>
      <c r="WRL674" s="22"/>
      <c r="WRM674" s="22"/>
      <c r="WRN674" s="22"/>
      <c r="WRO674" s="22"/>
      <c r="WRP674" s="22"/>
      <c r="WRQ674" s="22"/>
      <c r="WRR674" s="22"/>
      <c r="WRS674" s="22"/>
      <c r="WRT674" s="22"/>
      <c r="WRU674" s="22"/>
      <c r="WRV674" s="22"/>
      <c r="WRW674" s="22"/>
      <c r="WRX674" s="22"/>
      <c r="WRY674" s="22"/>
      <c r="WRZ674" s="22"/>
      <c r="WSA674" s="22"/>
      <c r="WSB674" s="22"/>
      <c r="WSC674" s="22"/>
      <c r="WSD674" s="22"/>
      <c r="WSE674" s="22"/>
      <c r="WSF674" s="22"/>
      <c r="WSG674" s="22"/>
      <c r="WSH674" s="22"/>
      <c r="WSI674" s="22"/>
      <c r="WSJ674" s="22"/>
      <c r="WSK674" s="22"/>
      <c r="WSL674" s="22"/>
      <c r="WSM674" s="22"/>
      <c r="WSN674" s="22"/>
      <c r="WSO674" s="22"/>
      <c r="WSP674" s="22"/>
      <c r="WSQ674" s="22"/>
      <c r="WSR674" s="22"/>
      <c r="WSS674" s="22"/>
      <c r="WST674" s="22"/>
      <c r="WSU674" s="22"/>
      <c r="WSV674" s="22"/>
      <c r="WSW674" s="22"/>
      <c r="WSX674" s="22"/>
      <c r="WSY674" s="22"/>
      <c r="WSZ674" s="22"/>
      <c r="WTA674" s="22"/>
      <c r="WTB674" s="22"/>
      <c r="WTC674" s="22"/>
      <c r="WTD674" s="22"/>
      <c r="WTE674" s="22"/>
      <c r="WTF674" s="22"/>
      <c r="WTG674" s="22"/>
      <c r="WTH674" s="22"/>
      <c r="WTI674" s="22"/>
      <c r="WTJ674" s="22"/>
      <c r="WTK674" s="22"/>
      <c r="WTL674" s="22"/>
      <c r="WTM674" s="22"/>
      <c r="WTN674" s="22"/>
      <c r="WTO674" s="22"/>
      <c r="WTP674" s="22"/>
      <c r="WTQ674" s="22"/>
      <c r="WTR674" s="22"/>
      <c r="WTS674" s="22"/>
      <c r="WTT674" s="22"/>
      <c r="WTU674" s="22"/>
      <c r="WTV674" s="22"/>
      <c r="WTW674" s="22"/>
      <c r="WTX674" s="22"/>
      <c r="WTY674" s="22"/>
      <c r="WTZ674" s="22"/>
      <c r="WUA674" s="22"/>
      <c r="WUB674" s="22"/>
      <c r="WUC674" s="22"/>
      <c r="WUD674" s="22"/>
      <c r="WUE674" s="22"/>
      <c r="WUF674" s="22"/>
      <c r="WUG674" s="22"/>
      <c r="WUH674" s="22"/>
      <c r="WUI674" s="22"/>
      <c r="WUJ674" s="22"/>
      <c r="WUK674" s="22"/>
      <c r="WUL674" s="22"/>
      <c r="WUM674" s="22"/>
      <c r="WUN674" s="22"/>
      <c r="WUO674" s="22"/>
      <c r="WUP674" s="22"/>
      <c r="WUQ674" s="22"/>
      <c r="WUR674" s="22"/>
      <c r="WUS674" s="22"/>
      <c r="WUT674" s="22"/>
      <c r="WUU674" s="22"/>
      <c r="WUV674" s="22"/>
      <c r="WUW674" s="22"/>
      <c r="WUX674" s="22"/>
      <c r="WUY674" s="22"/>
      <c r="WUZ674" s="22"/>
      <c r="WVA674" s="22"/>
      <c r="WVB674" s="22"/>
      <c r="WVC674" s="22"/>
      <c r="WVD674" s="22"/>
      <c r="WVE674" s="22"/>
      <c r="WVF674" s="22"/>
      <c r="WVG674" s="22"/>
      <c r="WVH674" s="22"/>
      <c r="WVI674" s="22"/>
      <c r="WVJ674" s="22"/>
      <c r="WVK674" s="22"/>
      <c r="WVL674" s="22"/>
      <c r="WVM674" s="22"/>
    </row>
    <row r="675" spans="1:16133" s="22" customFormat="1" ht="18" x14ac:dyDescent="0.25">
      <c r="A675" s="78" t="s">
        <v>754</v>
      </c>
      <c r="B675" s="78" t="s">
        <v>1303</v>
      </c>
      <c r="C675" s="79" t="s">
        <v>970</v>
      </c>
      <c r="D675" s="78" t="s">
        <v>972</v>
      </c>
      <c r="E675" s="79">
        <v>3909</v>
      </c>
      <c r="F675" s="79">
        <v>1</v>
      </c>
      <c r="G675" s="79" t="s">
        <v>14</v>
      </c>
      <c r="H675" s="79" t="s">
        <v>51</v>
      </c>
      <c r="I675" s="78" t="s">
        <v>890</v>
      </c>
      <c r="J675" s="78"/>
      <c r="K675" s="78"/>
    </row>
    <row r="676" spans="1:16133" s="22" customFormat="1" ht="18" x14ac:dyDescent="0.25">
      <c r="A676" s="78" t="s">
        <v>805</v>
      </c>
      <c r="B676" s="78" t="s">
        <v>1355</v>
      </c>
      <c r="C676" s="79" t="s">
        <v>970</v>
      </c>
      <c r="D676" s="78" t="s">
        <v>972</v>
      </c>
      <c r="E676" s="79">
        <v>3910</v>
      </c>
      <c r="F676" s="79">
        <v>1</v>
      </c>
      <c r="G676" s="79" t="s">
        <v>14</v>
      </c>
      <c r="H676" s="79" t="s">
        <v>51</v>
      </c>
      <c r="I676" s="78" t="s">
        <v>890</v>
      </c>
      <c r="J676" s="78"/>
      <c r="K676" s="78"/>
    </row>
    <row r="677" spans="1:16133" s="22" customFormat="1" ht="18" x14ac:dyDescent="0.25">
      <c r="A677" s="78" t="s">
        <v>761</v>
      </c>
      <c r="B677" s="78" t="s">
        <v>1309</v>
      </c>
      <c r="C677" s="79" t="s">
        <v>970</v>
      </c>
      <c r="D677" s="78" t="s">
        <v>972</v>
      </c>
      <c r="E677" s="79">
        <v>3911</v>
      </c>
      <c r="F677" s="79">
        <v>1</v>
      </c>
      <c r="G677" s="79" t="s">
        <v>14</v>
      </c>
      <c r="H677" s="79" t="s">
        <v>51</v>
      </c>
      <c r="I677" s="78" t="s">
        <v>890</v>
      </c>
      <c r="J677" s="78"/>
      <c r="K677" s="78"/>
    </row>
    <row r="678" spans="1:16133" s="22" customFormat="1" ht="18" x14ac:dyDescent="0.25">
      <c r="A678" s="89" t="s">
        <v>1924</v>
      </c>
      <c r="B678" s="89" t="s">
        <v>1952</v>
      </c>
      <c r="C678" s="90" t="s">
        <v>970</v>
      </c>
      <c r="D678" s="89" t="s">
        <v>972</v>
      </c>
      <c r="E678" s="106">
        <v>1174</v>
      </c>
      <c r="F678" s="90">
        <v>5</v>
      </c>
      <c r="G678" s="90" t="s">
        <v>14</v>
      </c>
      <c r="H678" s="90" t="s">
        <v>51</v>
      </c>
      <c r="I678" s="89" t="s">
        <v>1950</v>
      </c>
      <c r="J678" s="89"/>
      <c r="K678" s="89" t="s">
        <v>1978</v>
      </c>
    </row>
    <row r="679" spans="1:16133" s="22" customFormat="1" ht="18" x14ac:dyDescent="0.25">
      <c r="A679" s="89" t="s">
        <v>820</v>
      </c>
      <c r="B679" s="89" t="s">
        <v>1371</v>
      </c>
      <c r="C679" s="90" t="s">
        <v>970</v>
      </c>
      <c r="D679" s="89" t="s">
        <v>972</v>
      </c>
      <c r="E679" s="90">
        <v>3913</v>
      </c>
      <c r="F679" s="90">
        <v>1</v>
      </c>
      <c r="G679" s="90" t="s">
        <v>14</v>
      </c>
      <c r="H679" s="90" t="s">
        <v>51</v>
      </c>
      <c r="I679" s="89" t="s">
        <v>890</v>
      </c>
      <c r="J679" s="89"/>
      <c r="K679" s="89"/>
    </row>
    <row r="680" spans="1:16133" s="22" customFormat="1" ht="36" x14ac:dyDescent="0.25">
      <c r="A680" s="89" t="s">
        <v>1923</v>
      </c>
      <c r="B680" s="89" t="s">
        <v>1951</v>
      </c>
      <c r="C680" s="90" t="s">
        <v>970</v>
      </c>
      <c r="D680" s="89" t="s">
        <v>972</v>
      </c>
      <c r="E680" s="106">
        <v>1172</v>
      </c>
      <c r="F680" s="90">
        <v>1</v>
      </c>
      <c r="G680" s="90" t="s">
        <v>14</v>
      </c>
      <c r="H680" s="90" t="s">
        <v>51</v>
      </c>
      <c r="I680" s="89" t="s">
        <v>1950</v>
      </c>
      <c r="J680" s="89"/>
      <c r="K680" s="89" t="s">
        <v>1978</v>
      </c>
    </row>
    <row r="681" spans="1:16133" s="22" customFormat="1" ht="36" x14ac:dyDescent="0.25">
      <c r="A681" s="89" t="s">
        <v>1936</v>
      </c>
      <c r="B681" s="89" t="s">
        <v>1964</v>
      </c>
      <c r="C681" s="90" t="s">
        <v>970</v>
      </c>
      <c r="D681" s="89" t="s">
        <v>972</v>
      </c>
      <c r="E681" s="106">
        <v>1192</v>
      </c>
      <c r="F681" s="90">
        <v>1</v>
      </c>
      <c r="G681" s="90" t="s">
        <v>14</v>
      </c>
      <c r="H681" s="90" t="s">
        <v>51</v>
      </c>
      <c r="I681" s="89" t="s">
        <v>1985</v>
      </c>
      <c r="J681" s="89"/>
      <c r="K681" s="89" t="s">
        <v>1978</v>
      </c>
    </row>
    <row r="682" spans="1:16133" s="22" customFormat="1" ht="36" x14ac:dyDescent="0.25">
      <c r="A682" s="89" t="s">
        <v>772</v>
      </c>
      <c r="B682" s="89" t="s">
        <v>1321</v>
      </c>
      <c r="C682" s="90" t="s">
        <v>970</v>
      </c>
      <c r="D682" s="89" t="s">
        <v>972</v>
      </c>
      <c r="E682" s="90">
        <v>3917</v>
      </c>
      <c r="F682" s="90">
        <v>1</v>
      </c>
      <c r="G682" s="90" t="s">
        <v>14</v>
      </c>
      <c r="H682" s="90" t="s">
        <v>51</v>
      </c>
      <c r="I682" s="89" t="s">
        <v>1898</v>
      </c>
      <c r="J682" s="89"/>
      <c r="K682" s="89"/>
    </row>
    <row r="683" spans="1:16133" s="22" customFormat="1" ht="36" x14ac:dyDescent="0.25">
      <c r="A683" s="89" t="s">
        <v>804</v>
      </c>
      <c r="B683" s="89" t="s">
        <v>1354</v>
      </c>
      <c r="C683" s="90" t="s">
        <v>970</v>
      </c>
      <c r="D683" s="89" t="s">
        <v>972</v>
      </c>
      <c r="E683" s="90">
        <v>3918</v>
      </c>
      <c r="F683" s="90">
        <v>1</v>
      </c>
      <c r="G683" s="90" t="s">
        <v>14</v>
      </c>
      <c r="H683" s="90" t="s">
        <v>51</v>
      </c>
      <c r="I683" s="78" t="s">
        <v>2046</v>
      </c>
      <c r="J683" s="89"/>
      <c r="K683" s="89"/>
    </row>
    <row r="684" spans="1:16133" s="22" customFormat="1" ht="36" x14ac:dyDescent="0.25">
      <c r="A684" s="89" t="s">
        <v>747</v>
      </c>
      <c r="B684" s="89" t="s">
        <v>1296</v>
      </c>
      <c r="C684" s="90" t="s">
        <v>970</v>
      </c>
      <c r="D684" s="89" t="s">
        <v>972</v>
      </c>
      <c r="E684" s="90">
        <v>3914</v>
      </c>
      <c r="F684" s="90">
        <v>3</v>
      </c>
      <c r="G684" s="90" t="s">
        <v>14</v>
      </c>
      <c r="H684" s="90" t="s">
        <v>51</v>
      </c>
      <c r="I684" s="89" t="s">
        <v>892</v>
      </c>
      <c r="J684" s="89"/>
      <c r="K684" s="89"/>
    </row>
    <row r="685" spans="1:16133" s="22" customFormat="1" ht="18" x14ac:dyDescent="0.25">
      <c r="A685" s="78" t="s">
        <v>734</v>
      </c>
      <c r="B685" s="78" t="s">
        <v>1282</v>
      </c>
      <c r="C685" s="79" t="s">
        <v>970</v>
      </c>
      <c r="D685" s="78" t="s">
        <v>972</v>
      </c>
      <c r="E685" s="79">
        <v>3915</v>
      </c>
      <c r="F685" s="79">
        <v>1</v>
      </c>
      <c r="G685" s="79" t="s">
        <v>14</v>
      </c>
      <c r="H685" s="79" t="s">
        <v>51</v>
      </c>
      <c r="I685" s="78" t="s">
        <v>890</v>
      </c>
      <c r="J685" s="78"/>
      <c r="K685" s="78"/>
    </row>
    <row r="686" spans="1:16133" s="22" customFormat="1" ht="18" x14ac:dyDescent="0.25">
      <c r="A686" s="78" t="s">
        <v>748</v>
      </c>
      <c r="B686" s="78" t="s">
        <v>1297</v>
      </c>
      <c r="C686" s="79" t="s">
        <v>970</v>
      </c>
      <c r="D686" s="78" t="s">
        <v>972</v>
      </c>
      <c r="E686" s="79">
        <v>3916</v>
      </c>
      <c r="F686" s="79">
        <v>2</v>
      </c>
      <c r="G686" s="79" t="s">
        <v>14</v>
      </c>
      <c r="H686" s="79" t="s">
        <v>51</v>
      </c>
      <c r="I686" s="89" t="s">
        <v>1983</v>
      </c>
      <c r="J686" s="78"/>
      <c r="K686" s="78"/>
    </row>
    <row r="687" spans="1:16133" s="22" customFormat="1" ht="18" x14ac:dyDescent="0.25">
      <c r="A687" s="78" t="s">
        <v>828</v>
      </c>
      <c r="B687" s="78" t="s">
        <v>1380</v>
      </c>
      <c r="C687" s="79" t="s">
        <v>970</v>
      </c>
      <c r="D687" s="78" t="s">
        <v>972</v>
      </c>
      <c r="E687" s="79">
        <v>3920</v>
      </c>
      <c r="F687" s="79">
        <v>5</v>
      </c>
      <c r="G687" s="79" t="s">
        <v>14</v>
      </c>
      <c r="H687" s="79" t="s">
        <v>51</v>
      </c>
      <c r="I687" s="78" t="s">
        <v>890</v>
      </c>
      <c r="J687" s="78"/>
      <c r="K687" s="78"/>
    </row>
    <row r="688" spans="1:16133" s="22" customFormat="1" ht="18" x14ac:dyDescent="0.25">
      <c r="A688" s="78" t="s">
        <v>415</v>
      </c>
      <c r="B688" s="78" t="s">
        <v>1132</v>
      </c>
      <c r="C688" s="79" t="s">
        <v>970</v>
      </c>
      <c r="D688" s="78" t="s">
        <v>972</v>
      </c>
      <c r="E688" s="79">
        <v>830</v>
      </c>
      <c r="F688" s="79">
        <v>2</v>
      </c>
      <c r="G688" s="79" t="s">
        <v>14</v>
      </c>
      <c r="H688" s="79" t="s">
        <v>14</v>
      </c>
      <c r="I688" s="78"/>
      <c r="J688" s="78"/>
      <c r="K688" s="78" t="s">
        <v>605</v>
      </c>
    </row>
    <row r="689" spans="1:11" s="22" customFormat="1" ht="18" x14ac:dyDescent="0.25">
      <c r="A689" s="78" t="s">
        <v>414</v>
      </c>
      <c r="B689" s="78" t="s">
        <v>1131</v>
      </c>
      <c r="C689" s="79" t="s">
        <v>970</v>
      </c>
      <c r="D689" s="78" t="s">
        <v>972</v>
      </c>
      <c r="E689" s="79">
        <v>820</v>
      </c>
      <c r="F689" s="79">
        <v>2</v>
      </c>
      <c r="G689" s="79" t="s">
        <v>14</v>
      </c>
      <c r="H689" s="79" t="s">
        <v>14</v>
      </c>
      <c r="I689" s="78"/>
      <c r="J689" s="78"/>
      <c r="K689" s="78" t="s">
        <v>604</v>
      </c>
    </row>
    <row r="690" spans="1:11" s="22" customFormat="1" ht="36" x14ac:dyDescent="0.25">
      <c r="A690" s="82" t="s">
        <v>2010</v>
      </c>
      <c r="B690" s="82" t="s">
        <v>2011</v>
      </c>
      <c r="C690" s="84" t="s">
        <v>970</v>
      </c>
      <c r="D690" s="82" t="s">
        <v>972</v>
      </c>
      <c r="E690" s="84">
        <v>1178</v>
      </c>
      <c r="F690" s="84">
        <v>5</v>
      </c>
      <c r="G690" s="84" t="s">
        <v>14</v>
      </c>
      <c r="H690" s="84" t="s">
        <v>51</v>
      </c>
      <c r="I690" s="82" t="s">
        <v>2036</v>
      </c>
      <c r="J690" s="82"/>
      <c r="K690" s="82" t="s">
        <v>2009</v>
      </c>
    </row>
    <row r="691" spans="1:11" s="22" customFormat="1" ht="36" x14ac:dyDescent="0.25">
      <c r="A691" s="82" t="s">
        <v>2012</v>
      </c>
      <c r="B691" s="82" t="s">
        <v>2013</v>
      </c>
      <c r="C691" s="84" t="s">
        <v>970</v>
      </c>
      <c r="D691" s="82" t="s">
        <v>972</v>
      </c>
      <c r="E691" s="84">
        <v>1179</v>
      </c>
      <c r="F691" s="84">
        <v>1</v>
      </c>
      <c r="G691" s="84" t="s">
        <v>14</v>
      </c>
      <c r="H691" s="84" t="s">
        <v>51</v>
      </c>
      <c r="I691" s="82" t="s">
        <v>2036</v>
      </c>
      <c r="J691" s="82"/>
      <c r="K691" s="82" t="s">
        <v>2009</v>
      </c>
    </row>
    <row r="692" spans="1:11" s="22" customFormat="1" ht="36" x14ac:dyDescent="0.25">
      <c r="A692" s="78" t="s">
        <v>816</v>
      </c>
      <c r="B692" s="78" t="s">
        <v>1367</v>
      </c>
      <c r="C692" s="79" t="s">
        <v>970</v>
      </c>
      <c r="D692" s="78" t="s">
        <v>972</v>
      </c>
      <c r="E692" s="79">
        <v>3921</v>
      </c>
      <c r="F692" s="79">
        <v>2</v>
      </c>
      <c r="G692" s="79" t="s">
        <v>14</v>
      </c>
      <c r="H692" s="79" t="s">
        <v>51</v>
      </c>
      <c r="I692" s="78" t="s">
        <v>2046</v>
      </c>
      <c r="J692" s="78"/>
      <c r="K692" s="78"/>
    </row>
    <row r="693" spans="1:11" s="22" customFormat="1" ht="18" x14ac:dyDescent="0.25">
      <c r="A693" s="78" t="s">
        <v>735</v>
      </c>
      <c r="B693" s="78" t="s">
        <v>1283</v>
      </c>
      <c r="C693" s="79" t="s">
        <v>970</v>
      </c>
      <c r="D693" s="78" t="s">
        <v>972</v>
      </c>
      <c r="E693" s="79">
        <v>3922</v>
      </c>
      <c r="F693" s="79">
        <v>1</v>
      </c>
      <c r="G693" s="79" t="s">
        <v>14</v>
      </c>
      <c r="H693" s="79" t="s">
        <v>51</v>
      </c>
      <c r="I693" s="78" t="s">
        <v>892</v>
      </c>
      <c r="J693" s="78"/>
      <c r="K693" s="78"/>
    </row>
    <row r="694" spans="1:11" s="22" customFormat="1" ht="18" x14ac:dyDescent="0.25">
      <c r="A694" s="78" t="s">
        <v>841</v>
      </c>
      <c r="B694" s="78" t="s">
        <v>1393</v>
      </c>
      <c r="C694" s="79" t="s">
        <v>970</v>
      </c>
      <c r="D694" s="78" t="s">
        <v>972</v>
      </c>
      <c r="E694" s="79">
        <v>3923</v>
      </c>
      <c r="F694" s="79">
        <v>1</v>
      </c>
      <c r="G694" s="79" t="s">
        <v>14</v>
      </c>
      <c r="H694" s="79" t="s">
        <v>51</v>
      </c>
      <c r="I694" s="78" t="s">
        <v>890</v>
      </c>
      <c r="J694" s="78"/>
      <c r="K694" s="78"/>
    </row>
    <row r="695" spans="1:11" s="22" customFormat="1" ht="18" x14ac:dyDescent="0.25">
      <c r="A695" s="78" t="s">
        <v>842</v>
      </c>
      <c r="B695" s="78" t="s">
        <v>1394</v>
      </c>
      <c r="C695" s="79" t="s">
        <v>970</v>
      </c>
      <c r="D695" s="78" t="s">
        <v>972</v>
      </c>
      <c r="E695" s="79">
        <v>3924</v>
      </c>
      <c r="F695" s="79">
        <v>1</v>
      </c>
      <c r="G695" s="79" t="s">
        <v>14</v>
      </c>
      <c r="H695" s="79" t="s">
        <v>51</v>
      </c>
      <c r="I695" s="78" t="s">
        <v>890</v>
      </c>
      <c r="J695" s="78"/>
      <c r="K695" s="78"/>
    </row>
    <row r="696" spans="1:11" s="22" customFormat="1" ht="18" x14ac:dyDescent="0.25">
      <c r="A696" s="78" t="s">
        <v>777</v>
      </c>
      <c r="B696" s="78" t="s">
        <v>1326</v>
      </c>
      <c r="C696" s="79" t="s">
        <v>970</v>
      </c>
      <c r="D696" s="78" t="s">
        <v>972</v>
      </c>
      <c r="E696" s="79">
        <v>3925</v>
      </c>
      <c r="F696" s="79">
        <v>3</v>
      </c>
      <c r="G696" s="79" t="s">
        <v>14</v>
      </c>
      <c r="H696" s="79" t="s">
        <v>51</v>
      </c>
      <c r="I696" s="78" t="s">
        <v>890</v>
      </c>
      <c r="J696" s="78"/>
      <c r="K696" s="78"/>
    </row>
    <row r="697" spans="1:11" s="22" customFormat="1" ht="18" x14ac:dyDescent="0.25">
      <c r="A697" s="78" t="s">
        <v>722</v>
      </c>
      <c r="B697" s="78" t="s">
        <v>1270</v>
      </c>
      <c r="C697" s="79" t="s">
        <v>970</v>
      </c>
      <c r="D697" s="78" t="s">
        <v>972</v>
      </c>
      <c r="E697" s="79">
        <v>3926</v>
      </c>
      <c r="F697" s="79">
        <v>1</v>
      </c>
      <c r="G697" s="79" t="s">
        <v>14</v>
      </c>
      <c r="H697" s="79" t="s">
        <v>51</v>
      </c>
      <c r="I697" s="78" t="s">
        <v>890</v>
      </c>
      <c r="J697" s="78"/>
      <c r="K697" s="78"/>
    </row>
    <row r="698" spans="1:11" s="22" customFormat="1" ht="18" x14ac:dyDescent="0.25">
      <c r="A698" s="78" t="s">
        <v>723</v>
      </c>
      <c r="B698" s="78" t="s">
        <v>1271</v>
      </c>
      <c r="C698" s="79" t="s">
        <v>970</v>
      </c>
      <c r="D698" s="78" t="s">
        <v>972</v>
      </c>
      <c r="E698" s="79">
        <v>3927</v>
      </c>
      <c r="F698" s="79">
        <v>1</v>
      </c>
      <c r="G698" s="79" t="s">
        <v>14</v>
      </c>
      <c r="H698" s="79" t="s">
        <v>51</v>
      </c>
      <c r="I698" s="78" t="s">
        <v>890</v>
      </c>
      <c r="J698" s="78"/>
      <c r="K698" s="78"/>
    </row>
    <row r="699" spans="1:11" s="22" customFormat="1" ht="18" x14ac:dyDescent="0.25">
      <c r="A699" s="78" t="s">
        <v>724</v>
      </c>
      <c r="B699" s="78" t="s">
        <v>1272</v>
      </c>
      <c r="C699" s="79" t="s">
        <v>970</v>
      </c>
      <c r="D699" s="78" t="s">
        <v>972</v>
      </c>
      <c r="E699" s="79">
        <v>3928</v>
      </c>
      <c r="F699" s="79">
        <v>1</v>
      </c>
      <c r="G699" s="79" t="s">
        <v>14</v>
      </c>
      <c r="H699" s="79" t="s">
        <v>51</v>
      </c>
      <c r="I699" s="78" t="s">
        <v>890</v>
      </c>
      <c r="J699" s="78"/>
      <c r="K699" s="78"/>
    </row>
    <row r="700" spans="1:11" s="22" customFormat="1" ht="18" x14ac:dyDescent="0.25">
      <c r="A700" s="78" t="s">
        <v>721</v>
      </c>
      <c r="B700" s="78" t="s">
        <v>1269</v>
      </c>
      <c r="C700" s="79" t="s">
        <v>970</v>
      </c>
      <c r="D700" s="78" t="s">
        <v>972</v>
      </c>
      <c r="E700" s="79">
        <v>3800</v>
      </c>
      <c r="F700" s="79">
        <v>5</v>
      </c>
      <c r="G700" s="79" t="s">
        <v>14</v>
      </c>
      <c r="H700" s="79" t="s">
        <v>51</v>
      </c>
      <c r="I700" s="78" t="s">
        <v>887</v>
      </c>
      <c r="J700" s="78"/>
      <c r="K700" s="78"/>
    </row>
    <row r="701" spans="1:11" s="22" customFormat="1" ht="18" x14ac:dyDescent="0.25">
      <c r="A701" s="78" t="s">
        <v>562</v>
      </c>
      <c r="B701" s="78" t="s">
        <v>1258</v>
      </c>
      <c r="C701" s="79" t="s">
        <v>970</v>
      </c>
      <c r="D701" s="78" t="s">
        <v>972</v>
      </c>
      <c r="E701" s="79">
        <v>3780</v>
      </c>
      <c r="F701" s="79">
        <v>7</v>
      </c>
      <c r="G701" s="79" t="s">
        <v>14</v>
      </c>
      <c r="H701" s="79" t="s">
        <v>14</v>
      </c>
      <c r="I701" s="78"/>
      <c r="J701" s="78"/>
      <c r="K701" s="78"/>
    </row>
    <row r="702" spans="1:11" s="22" customFormat="1" ht="18" x14ac:dyDescent="0.25">
      <c r="A702" s="78" t="s">
        <v>571</v>
      </c>
      <c r="B702" s="78" t="s">
        <v>1267</v>
      </c>
      <c r="C702" s="79" t="s">
        <v>970</v>
      </c>
      <c r="D702" s="78" t="s">
        <v>972</v>
      </c>
      <c r="E702" s="79">
        <v>3798</v>
      </c>
      <c r="F702" s="79">
        <v>7</v>
      </c>
      <c r="G702" s="79" t="s">
        <v>14</v>
      </c>
      <c r="H702" s="79" t="s">
        <v>7</v>
      </c>
      <c r="I702" s="78"/>
      <c r="J702" s="78"/>
      <c r="K702" s="78"/>
    </row>
    <row r="703" spans="1:11" s="22" customFormat="1" ht="18" x14ac:dyDescent="0.25">
      <c r="A703" s="78" t="s">
        <v>563</v>
      </c>
      <c r="B703" s="78" t="s">
        <v>1259</v>
      </c>
      <c r="C703" s="79" t="s">
        <v>970</v>
      </c>
      <c r="D703" s="78" t="s">
        <v>972</v>
      </c>
      <c r="E703" s="79">
        <v>3782</v>
      </c>
      <c r="F703" s="79">
        <v>7</v>
      </c>
      <c r="G703" s="79" t="s">
        <v>14</v>
      </c>
      <c r="H703" s="79" t="s">
        <v>7</v>
      </c>
      <c r="I703" s="78"/>
      <c r="J703" s="78"/>
      <c r="K703" s="78"/>
    </row>
    <row r="704" spans="1:11" s="22" customFormat="1" ht="18" x14ac:dyDescent="0.25">
      <c r="A704" s="78" t="s">
        <v>564</v>
      </c>
      <c r="B704" s="78" t="s">
        <v>1260</v>
      </c>
      <c r="C704" s="79" t="s">
        <v>970</v>
      </c>
      <c r="D704" s="78" t="s">
        <v>972</v>
      </c>
      <c r="E704" s="79">
        <v>3784</v>
      </c>
      <c r="F704" s="79">
        <v>7</v>
      </c>
      <c r="G704" s="79" t="s">
        <v>14</v>
      </c>
      <c r="H704" s="79" t="s">
        <v>7</v>
      </c>
      <c r="I704" s="78"/>
      <c r="J704" s="78"/>
      <c r="K704" s="78"/>
    </row>
    <row r="705" spans="1:11" s="22" customFormat="1" ht="18" x14ac:dyDescent="0.25">
      <c r="A705" s="78" t="s">
        <v>565</v>
      </c>
      <c r="B705" s="78" t="s">
        <v>1261</v>
      </c>
      <c r="C705" s="79" t="s">
        <v>970</v>
      </c>
      <c r="D705" s="78" t="s">
        <v>972</v>
      </c>
      <c r="E705" s="79">
        <v>3786</v>
      </c>
      <c r="F705" s="79">
        <v>7</v>
      </c>
      <c r="G705" s="79" t="s">
        <v>14</v>
      </c>
      <c r="H705" s="79" t="s">
        <v>7</v>
      </c>
      <c r="I705" s="78"/>
      <c r="J705" s="78"/>
      <c r="K705" s="78"/>
    </row>
    <row r="706" spans="1:11" s="22" customFormat="1" ht="18" x14ac:dyDescent="0.25">
      <c r="A706" s="78" t="s">
        <v>566</v>
      </c>
      <c r="B706" s="78" t="s">
        <v>1262</v>
      </c>
      <c r="C706" s="79" t="s">
        <v>970</v>
      </c>
      <c r="D706" s="78" t="s">
        <v>972</v>
      </c>
      <c r="E706" s="79">
        <v>3788</v>
      </c>
      <c r="F706" s="79">
        <v>7</v>
      </c>
      <c r="G706" s="79" t="s">
        <v>14</v>
      </c>
      <c r="H706" s="79" t="s">
        <v>7</v>
      </c>
      <c r="I706" s="78"/>
      <c r="J706" s="78"/>
      <c r="K706" s="78"/>
    </row>
    <row r="707" spans="1:11" s="22" customFormat="1" ht="18" x14ac:dyDescent="0.25">
      <c r="A707" s="78" t="s">
        <v>567</v>
      </c>
      <c r="B707" s="78" t="s">
        <v>1263</v>
      </c>
      <c r="C707" s="79" t="s">
        <v>970</v>
      </c>
      <c r="D707" s="78" t="s">
        <v>972</v>
      </c>
      <c r="E707" s="79">
        <v>3790</v>
      </c>
      <c r="F707" s="79">
        <v>7</v>
      </c>
      <c r="G707" s="79" t="s">
        <v>14</v>
      </c>
      <c r="H707" s="79" t="s">
        <v>7</v>
      </c>
      <c r="I707" s="78"/>
      <c r="J707" s="78"/>
      <c r="K707" s="78"/>
    </row>
    <row r="708" spans="1:11" s="22" customFormat="1" ht="18" x14ac:dyDescent="0.25">
      <c r="A708" s="78" t="s">
        <v>568</v>
      </c>
      <c r="B708" s="78" t="s">
        <v>1264</v>
      </c>
      <c r="C708" s="79" t="s">
        <v>970</v>
      </c>
      <c r="D708" s="78" t="s">
        <v>972</v>
      </c>
      <c r="E708" s="79">
        <v>3792</v>
      </c>
      <c r="F708" s="79">
        <v>7</v>
      </c>
      <c r="G708" s="79" t="s">
        <v>14</v>
      </c>
      <c r="H708" s="79" t="s">
        <v>7</v>
      </c>
      <c r="I708" s="78"/>
      <c r="J708" s="78"/>
      <c r="K708" s="78"/>
    </row>
    <row r="709" spans="1:11" s="22" customFormat="1" ht="18" x14ac:dyDescent="0.25">
      <c r="A709" s="78" t="s">
        <v>569</v>
      </c>
      <c r="B709" s="78" t="s">
        <v>1265</v>
      </c>
      <c r="C709" s="79" t="s">
        <v>970</v>
      </c>
      <c r="D709" s="78" t="s">
        <v>972</v>
      </c>
      <c r="E709" s="79">
        <v>3794</v>
      </c>
      <c r="F709" s="79">
        <v>7</v>
      </c>
      <c r="G709" s="79" t="s">
        <v>14</v>
      </c>
      <c r="H709" s="79" t="s">
        <v>7</v>
      </c>
      <c r="I709" s="78"/>
      <c r="J709" s="78"/>
      <c r="K709" s="78"/>
    </row>
    <row r="710" spans="1:11" s="22" customFormat="1" ht="18" x14ac:dyDescent="0.25">
      <c r="A710" s="78" t="s">
        <v>570</v>
      </c>
      <c r="B710" s="78" t="s">
        <v>1266</v>
      </c>
      <c r="C710" s="79" t="s">
        <v>970</v>
      </c>
      <c r="D710" s="78" t="s">
        <v>972</v>
      </c>
      <c r="E710" s="79">
        <v>3796</v>
      </c>
      <c r="F710" s="79">
        <v>7</v>
      </c>
      <c r="G710" s="79" t="s">
        <v>14</v>
      </c>
      <c r="H710" s="79" t="s">
        <v>7</v>
      </c>
      <c r="I710" s="78"/>
      <c r="J710" s="78"/>
      <c r="K710" s="78"/>
    </row>
    <row r="711" spans="1:11" s="22" customFormat="1" ht="18" x14ac:dyDescent="0.25">
      <c r="A711" s="78" t="s">
        <v>168</v>
      </c>
      <c r="B711" s="78" t="s">
        <v>1241</v>
      </c>
      <c r="C711" s="79" t="s">
        <v>970</v>
      </c>
      <c r="D711" s="78" t="s">
        <v>972</v>
      </c>
      <c r="E711" s="79">
        <v>3700</v>
      </c>
      <c r="F711" s="79">
        <v>2</v>
      </c>
      <c r="G711" s="79" t="s">
        <v>14</v>
      </c>
      <c r="H711" s="79" t="s">
        <v>51</v>
      </c>
      <c r="I711" s="78" t="s">
        <v>891</v>
      </c>
      <c r="J711" s="78"/>
      <c r="K711" s="82"/>
    </row>
    <row r="712" spans="1:11" s="22" customFormat="1" ht="18" x14ac:dyDescent="0.25">
      <c r="A712" s="78" t="s">
        <v>169</v>
      </c>
      <c r="B712" s="78" t="s">
        <v>1242</v>
      </c>
      <c r="C712" s="79" t="s">
        <v>970</v>
      </c>
      <c r="D712" s="78" t="s">
        <v>972</v>
      </c>
      <c r="E712" s="79">
        <v>3702</v>
      </c>
      <c r="F712" s="79">
        <v>1</v>
      </c>
      <c r="G712" s="79" t="s">
        <v>4</v>
      </c>
      <c r="H712" s="79" t="s">
        <v>4</v>
      </c>
      <c r="I712" s="78"/>
      <c r="J712" s="78"/>
      <c r="K712" s="78"/>
    </row>
    <row r="713" spans="1:11" s="22" customFormat="1" ht="18" x14ac:dyDescent="0.25">
      <c r="A713" s="78" t="s">
        <v>170</v>
      </c>
      <c r="B713" s="78" t="s">
        <v>1243</v>
      </c>
      <c r="C713" s="79" t="s">
        <v>970</v>
      </c>
      <c r="D713" s="78" t="s">
        <v>972</v>
      </c>
      <c r="E713" s="79">
        <v>3704</v>
      </c>
      <c r="F713" s="79">
        <v>1</v>
      </c>
      <c r="G713" s="79" t="s">
        <v>4</v>
      </c>
      <c r="H713" s="79" t="s">
        <v>4</v>
      </c>
      <c r="I713" s="78"/>
      <c r="J713" s="78"/>
      <c r="K713" s="78"/>
    </row>
    <row r="714" spans="1:11" s="22" customFormat="1" ht="18" x14ac:dyDescent="0.25">
      <c r="A714" s="78" t="s">
        <v>171</v>
      </c>
      <c r="B714" s="78" t="s">
        <v>1244</v>
      </c>
      <c r="C714" s="79" t="s">
        <v>970</v>
      </c>
      <c r="D714" s="78" t="s">
        <v>972</v>
      </c>
      <c r="E714" s="79">
        <v>3706</v>
      </c>
      <c r="F714" s="79">
        <v>1</v>
      </c>
      <c r="G714" s="79" t="s">
        <v>4</v>
      </c>
      <c r="H714" s="79" t="s">
        <v>4</v>
      </c>
      <c r="I714" s="78"/>
      <c r="J714" s="78"/>
      <c r="K714" s="78"/>
    </row>
    <row r="715" spans="1:11" s="22" customFormat="1" ht="18" x14ac:dyDescent="0.25">
      <c r="A715" s="78" t="s">
        <v>172</v>
      </c>
      <c r="B715" s="78" t="s">
        <v>1245</v>
      </c>
      <c r="C715" s="79" t="s">
        <v>970</v>
      </c>
      <c r="D715" s="78" t="s">
        <v>972</v>
      </c>
      <c r="E715" s="79">
        <v>3708</v>
      </c>
      <c r="F715" s="79">
        <v>1</v>
      </c>
      <c r="G715" s="79" t="s">
        <v>4</v>
      </c>
      <c r="H715" s="79" t="s">
        <v>4</v>
      </c>
      <c r="I715" s="78"/>
      <c r="J715" s="78"/>
      <c r="K715" s="78"/>
    </row>
    <row r="716" spans="1:11" s="22" customFormat="1" ht="18" x14ac:dyDescent="0.25">
      <c r="A716" s="78" t="s">
        <v>173</v>
      </c>
      <c r="B716" s="78" t="s">
        <v>1246</v>
      </c>
      <c r="C716" s="79" t="s">
        <v>970</v>
      </c>
      <c r="D716" s="78" t="s">
        <v>972</v>
      </c>
      <c r="E716" s="79">
        <v>3710</v>
      </c>
      <c r="F716" s="79">
        <v>1</v>
      </c>
      <c r="G716" s="79" t="s">
        <v>4</v>
      </c>
      <c r="H716" s="79" t="s">
        <v>4</v>
      </c>
      <c r="I716" s="78"/>
      <c r="J716" s="78"/>
      <c r="K716" s="78"/>
    </row>
    <row r="717" spans="1:11" s="22" customFormat="1" ht="18" x14ac:dyDescent="0.25">
      <c r="A717" s="78" t="s">
        <v>86</v>
      </c>
      <c r="B717" s="78" t="s">
        <v>1126</v>
      </c>
      <c r="C717" s="79" t="s">
        <v>970</v>
      </c>
      <c r="D717" s="78" t="s">
        <v>972</v>
      </c>
      <c r="E717" s="79">
        <v>760</v>
      </c>
      <c r="F717" s="79">
        <v>1</v>
      </c>
      <c r="G717" s="79" t="s">
        <v>14</v>
      </c>
      <c r="H717" s="79" t="s">
        <v>51</v>
      </c>
      <c r="I717" s="78" t="s">
        <v>598</v>
      </c>
      <c r="J717" s="78"/>
      <c r="K717" s="78"/>
    </row>
    <row r="718" spans="1:11" s="22" customFormat="1" ht="18" x14ac:dyDescent="0.25">
      <c r="A718" s="78" t="s">
        <v>85</v>
      </c>
      <c r="B718" s="78" t="s">
        <v>1125</v>
      </c>
      <c r="C718" s="79" t="s">
        <v>970</v>
      </c>
      <c r="D718" s="78" t="s">
        <v>972</v>
      </c>
      <c r="E718" s="79">
        <v>759</v>
      </c>
      <c r="F718" s="79">
        <v>1</v>
      </c>
      <c r="G718" s="79" t="s">
        <v>14</v>
      </c>
      <c r="H718" s="79" t="s">
        <v>51</v>
      </c>
      <c r="I718" s="78" t="s">
        <v>886</v>
      </c>
      <c r="J718" s="78"/>
      <c r="K718" s="78"/>
    </row>
    <row r="719" spans="1:11" s="22" customFormat="1" ht="36" x14ac:dyDescent="0.25">
      <c r="A719" s="78" t="s">
        <v>702</v>
      </c>
      <c r="B719" s="78" t="s">
        <v>1135</v>
      </c>
      <c r="C719" s="79" t="s">
        <v>970</v>
      </c>
      <c r="D719" s="78" t="s">
        <v>972</v>
      </c>
      <c r="E719" s="79">
        <v>834</v>
      </c>
      <c r="F719" s="79">
        <v>2</v>
      </c>
      <c r="G719" s="79" t="s">
        <v>14</v>
      </c>
      <c r="H719" s="79" t="s">
        <v>51</v>
      </c>
      <c r="I719" s="78" t="s">
        <v>896</v>
      </c>
      <c r="J719" s="78"/>
      <c r="K719" s="78"/>
    </row>
    <row r="720" spans="1:11" s="22" customFormat="1" ht="36" x14ac:dyDescent="0.25">
      <c r="A720" s="78" t="s">
        <v>700</v>
      </c>
      <c r="B720" s="78" t="s">
        <v>1134</v>
      </c>
      <c r="C720" s="79" t="s">
        <v>970</v>
      </c>
      <c r="D720" s="78" t="s">
        <v>972</v>
      </c>
      <c r="E720" s="79">
        <v>835</v>
      </c>
      <c r="F720" s="79">
        <v>2</v>
      </c>
      <c r="G720" s="79" t="s">
        <v>14</v>
      </c>
      <c r="H720" s="79" t="s">
        <v>51</v>
      </c>
      <c r="I720" s="78" t="s">
        <v>896</v>
      </c>
      <c r="J720" s="78"/>
      <c r="K720" s="78"/>
    </row>
    <row r="721" spans="1:11" s="22" customFormat="1" ht="36" x14ac:dyDescent="0.25">
      <c r="A721" s="78" t="s">
        <v>787</v>
      </c>
      <c r="B721" s="78" t="s">
        <v>1336</v>
      </c>
      <c r="C721" s="79" t="s">
        <v>970</v>
      </c>
      <c r="D721" s="78" t="s">
        <v>972</v>
      </c>
      <c r="E721" s="79">
        <v>3929</v>
      </c>
      <c r="F721" s="79">
        <v>1</v>
      </c>
      <c r="G721" s="79" t="s">
        <v>14</v>
      </c>
      <c r="H721" s="79" t="s">
        <v>51</v>
      </c>
      <c r="I721" s="78" t="s">
        <v>2046</v>
      </c>
      <c r="J721" s="78"/>
      <c r="K721" s="78"/>
    </row>
    <row r="722" spans="1:11" s="22" customFormat="1" ht="18" x14ac:dyDescent="0.25">
      <c r="A722" s="78" t="s">
        <v>813</v>
      </c>
      <c r="B722" s="78" t="s">
        <v>1364</v>
      </c>
      <c r="C722" s="79" t="s">
        <v>970</v>
      </c>
      <c r="D722" s="78" t="s">
        <v>972</v>
      </c>
      <c r="E722" s="79">
        <v>3930</v>
      </c>
      <c r="F722" s="79">
        <v>1</v>
      </c>
      <c r="G722" s="79" t="s">
        <v>14</v>
      </c>
      <c r="H722" s="79" t="s">
        <v>51</v>
      </c>
      <c r="I722" s="78" t="s">
        <v>890</v>
      </c>
      <c r="J722" s="78"/>
      <c r="K722" s="78"/>
    </row>
    <row r="723" spans="1:11" s="22" customFormat="1" ht="36" x14ac:dyDescent="0.25">
      <c r="A723" s="78" t="s">
        <v>814</v>
      </c>
      <c r="B723" s="78" t="s">
        <v>1365</v>
      </c>
      <c r="C723" s="79" t="s">
        <v>970</v>
      </c>
      <c r="D723" s="78" t="s">
        <v>972</v>
      </c>
      <c r="E723" s="79">
        <v>3931</v>
      </c>
      <c r="F723" s="79">
        <v>1</v>
      </c>
      <c r="G723" s="79" t="s">
        <v>14</v>
      </c>
      <c r="H723" s="79" t="s">
        <v>51</v>
      </c>
      <c r="I723" s="78" t="s">
        <v>890</v>
      </c>
      <c r="J723" s="78"/>
      <c r="K723" s="78"/>
    </row>
    <row r="724" spans="1:11" s="22" customFormat="1" ht="36" x14ac:dyDescent="0.25">
      <c r="A724" s="82" t="s">
        <v>2007</v>
      </c>
      <c r="B724" s="82" t="s">
        <v>2008</v>
      </c>
      <c r="C724" s="84" t="s">
        <v>970</v>
      </c>
      <c r="D724" s="82" t="s">
        <v>972</v>
      </c>
      <c r="E724" s="84">
        <v>1176</v>
      </c>
      <c r="F724" s="84">
        <v>1</v>
      </c>
      <c r="G724" s="84" t="s">
        <v>14</v>
      </c>
      <c r="H724" s="84" t="s">
        <v>51</v>
      </c>
      <c r="I724" s="82" t="s">
        <v>2036</v>
      </c>
      <c r="J724" s="82"/>
      <c r="K724" s="82" t="s">
        <v>2009</v>
      </c>
    </row>
    <row r="725" spans="1:11" s="22" customFormat="1" ht="18" x14ac:dyDescent="0.25">
      <c r="A725" s="78" t="s">
        <v>698</v>
      </c>
      <c r="B725" s="78" t="s">
        <v>1124</v>
      </c>
      <c r="C725" s="79" t="s">
        <v>970</v>
      </c>
      <c r="D725" s="78" t="s">
        <v>972</v>
      </c>
      <c r="E725" s="79">
        <v>764</v>
      </c>
      <c r="F725" s="79">
        <v>1</v>
      </c>
      <c r="G725" s="79" t="s">
        <v>14</v>
      </c>
      <c r="H725" s="79" t="s">
        <v>51</v>
      </c>
      <c r="I725" s="78" t="s">
        <v>887</v>
      </c>
      <c r="J725" s="78"/>
      <c r="K725" s="78"/>
    </row>
    <row r="726" spans="1:11" s="22" customFormat="1" ht="18" x14ac:dyDescent="0.25">
      <c r="A726" s="78" t="s">
        <v>811</v>
      </c>
      <c r="B726" s="78" t="s">
        <v>1361</v>
      </c>
      <c r="C726" s="79" t="s">
        <v>970</v>
      </c>
      <c r="D726" s="78" t="s">
        <v>972</v>
      </c>
      <c r="E726" s="79">
        <v>3933</v>
      </c>
      <c r="F726" s="79">
        <v>1</v>
      </c>
      <c r="G726" s="79" t="s">
        <v>14</v>
      </c>
      <c r="H726" s="79" t="s">
        <v>51</v>
      </c>
      <c r="I726" s="78" t="s">
        <v>890</v>
      </c>
      <c r="J726" s="78"/>
      <c r="K726" s="78"/>
    </row>
    <row r="727" spans="1:11" s="22" customFormat="1" ht="18" x14ac:dyDescent="0.25">
      <c r="A727" s="78" t="s">
        <v>102</v>
      </c>
      <c r="B727" s="78" t="s">
        <v>1151</v>
      </c>
      <c r="C727" s="79" t="s">
        <v>970</v>
      </c>
      <c r="D727" s="78" t="s">
        <v>972</v>
      </c>
      <c r="E727" s="79">
        <v>980</v>
      </c>
      <c r="F727" s="79">
        <v>1</v>
      </c>
      <c r="G727" s="79" t="s">
        <v>14</v>
      </c>
      <c r="H727" s="94" t="s">
        <v>51</v>
      </c>
      <c r="I727" s="78" t="s">
        <v>888</v>
      </c>
      <c r="J727" s="78"/>
      <c r="K727" s="78"/>
    </row>
    <row r="728" spans="1:11" s="22" customFormat="1" ht="18" x14ac:dyDescent="0.25">
      <c r="A728" s="78" t="s">
        <v>100</v>
      </c>
      <c r="B728" s="78" t="s">
        <v>1149</v>
      </c>
      <c r="C728" s="79" t="s">
        <v>970</v>
      </c>
      <c r="D728" s="78" t="s">
        <v>972</v>
      </c>
      <c r="E728" s="79">
        <v>960</v>
      </c>
      <c r="F728" s="79">
        <v>4</v>
      </c>
      <c r="G728" s="79" t="s">
        <v>14</v>
      </c>
      <c r="H728" s="94" t="s">
        <v>51</v>
      </c>
      <c r="I728" s="78" t="s">
        <v>888</v>
      </c>
      <c r="J728" s="78"/>
      <c r="K728" s="78"/>
    </row>
    <row r="729" spans="1:11" s="22" customFormat="1" ht="18" x14ac:dyDescent="0.25">
      <c r="A729" s="78" t="s">
        <v>99</v>
      </c>
      <c r="B729" s="78" t="s">
        <v>1148</v>
      </c>
      <c r="C729" s="79" t="s">
        <v>970</v>
      </c>
      <c r="D729" s="78" t="s">
        <v>972</v>
      </c>
      <c r="E729" s="79">
        <v>950</v>
      </c>
      <c r="F729" s="79">
        <v>4</v>
      </c>
      <c r="G729" s="79" t="s">
        <v>14</v>
      </c>
      <c r="H729" s="94" t="s">
        <v>51</v>
      </c>
      <c r="I729" s="78" t="s">
        <v>888</v>
      </c>
      <c r="J729" s="78"/>
      <c r="K729" s="78"/>
    </row>
    <row r="730" spans="1:11" s="22" customFormat="1" ht="18" x14ac:dyDescent="0.25">
      <c r="A730" s="78" t="s">
        <v>101</v>
      </c>
      <c r="B730" s="78" t="s">
        <v>1150</v>
      </c>
      <c r="C730" s="79" t="s">
        <v>970</v>
      </c>
      <c r="D730" s="78" t="s">
        <v>972</v>
      </c>
      <c r="E730" s="79">
        <v>970</v>
      </c>
      <c r="F730" s="79">
        <v>4</v>
      </c>
      <c r="G730" s="79" t="s">
        <v>14</v>
      </c>
      <c r="H730" s="94" t="s">
        <v>51</v>
      </c>
      <c r="I730" s="78" t="s">
        <v>888</v>
      </c>
      <c r="J730" s="78"/>
      <c r="K730" s="78"/>
    </row>
    <row r="731" spans="1:11" s="22" customFormat="1" ht="18" x14ac:dyDescent="0.25">
      <c r="A731" s="78" t="s">
        <v>103</v>
      </c>
      <c r="B731" s="78" t="s">
        <v>1097</v>
      </c>
      <c r="C731" s="79" t="s">
        <v>970</v>
      </c>
      <c r="D731" s="78" t="s">
        <v>972</v>
      </c>
      <c r="E731" s="79">
        <v>990</v>
      </c>
      <c r="F731" s="79">
        <v>2</v>
      </c>
      <c r="G731" s="79" t="s">
        <v>14</v>
      </c>
      <c r="H731" s="79" t="s">
        <v>51</v>
      </c>
      <c r="I731" s="78" t="s">
        <v>888</v>
      </c>
      <c r="J731" s="78"/>
      <c r="K731" s="78"/>
    </row>
    <row r="732" spans="1:11" s="22" customFormat="1" ht="18" x14ac:dyDescent="0.25">
      <c r="A732" s="78" t="s">
        <v>98</v>
      </c>
      <c r="B732" s="78" t="s">
        <v>1147</v>
      </c>
      <c r="C732" s="79" t="s">
        <v>970</v>
      </c>
      <c r="D732" s="78" t="s">
        <v>972</v>
      </c>
      <c r="E732" s="79">
        <v>940</v>
      </c>
      <c r="F732" s="79">
        <v>4</v>
      </c>
      <c r="G732" s="79" t="s">
        <v>14</v>
      </c>
      <c r="H732" s="94" t="s">
        <v>51</v>
      </c>
      <c r="I732" s="78" t="s">
        <v>888</v>
      </c>
      <c r="J732" s="78"/>
      <c r="K732" s="78"/>
    </row>
    <row r="733" spans="1:11" s="22" customFormat="1" ht="18" x14ac:dyDescent="0.25">
      <c r="A733" s="78" t="s">
        <v>91</v>
      </c>
      <c r="B733" s="78" t="s">
        <v>1141</v>
      </c>
      <c r="C733" s="79" t="s">
        <v>970</v>
      </c>
      <c r="D733" s="78" t="s">
        <v>972</v>
      </c>
      <c r="E733" s="79">
        <v>1060</v>
      </c>
      <c r="F733" s="79">
        <v>2</v>
      </c>
      <c r="G733" s="79" t="s">
        <v>14</v>
      </c>
      <c r="H733" s="94" t="s">
        <v>51</v>
      </c>
      <c r="I733" s="78" t="s">
        <v>655</v>
      </c>
      <c r="J733" s="78"/>
      <c r="K733" s="78"/>
    </row>
    <row r="734" spans="1:11" s="22" customFormat="1" ht="18" x14ac:dyDescent="0.25">
      <c r="A734" s="78" t="s">
        <v>96</v>
      </c>
      <c r="B734" s="78" t="s">
        <v>1146</v>
      </c>
      <c r="C734" s="79" t="s">
        <v>970</v>
      </c>
      <c r="D734" s="78" t="s">
        <v>972</v>
      </c>
      <c r="E734" s="79">
        <v>920</v>
      </c>
      <c r="F734" s="79">
        <v>1</v>
      </c>
      <c r="G734" s="79" t="s">
        <v>14</v>
      </c>
      <c r="H734" s="94" t="s">
        <v>51</v>
      </c>
      <c r="I734" s="78" t="s">
        <v>888</v>
      </c>
      <c r="J734" s="78"/>
      <c r="K734" s="78"/>
    </row>
    <row r="735" spans="1:11" s="22" customFormat="1" ht="18" x14ac:dyDescent="0.25">
      <c r="A735" s="78" t="s">
        <v>94</v>
      </c>
      <c r="B735" s="78" t="s">
        <v>1144</v>
      </c>
      <c r="C735" s="79" t="s">
        <v>970</v>
      </c>
      <c r="D735" s="78" t="s">
        <v>972</v>
      </c>
      <c r="E735" s="79">
        <v>900</v>
      </c>
      <c r="F735" s="79">
        <v>4</v>
      </c>
      <c r="G735" s="79" t="s">
        <v>14</v>
      </c>
      <c r="H735" s="94" t="s">
        <v>51</v>
      </c>
      <c r="I735" s="78" t="s">
        <v>888</v>
      </c>
      <c r="J735" s="78"/>
      <c r="K735" s="78"/>
    </row>
    <row r="736" spans="1:11" s="22" customFormat="1" ht="18" x14ac:dyDescent="0.25">
      <c r="A736" s="78" t="s">
        <v>93</v>
      </c>
      <c r="B736" s="78" t="s">
        <v>1143</v>
      </c>
      <c r="C736" s="79" t="s">
        <v>970</v>
      </c>
      <c r="D736" s="78" t="s">
        <v>972</v>
      </c>
      <c r="E736" s="79">
        <v>890</v>
      </c>
      <c r="F736" s="79">
        <v>4</v>
      </c>
      <c r="G736" s="79" t="s">
        <v>14</v>
      </c>
      <c r="H736" s="94" t="s">
        <v>51</v>
      </c>
      <c r="I736" s="78" t="s">
        <v>888</v>
      </c>
      <c r="J736" s="78"/>
      <c r="K736" s="78"/>
    </row>
    <row r="737" spans="1:11" s="22" customFormat="1" ht="18" x14ac:dyDescent="0.25">
      <c r="A737" s="78" t="s">
        <v>95</v>
      </c>
      <c r="B737" s="78" t="s">
        <v>1145</v>
      </c>
      <c r="C737" s="79" t="s">
        <v>970</v>
      </c>
      <c r="D737" s="78" t="s">
        <v>972</v>
      </c>
      <c r="E737" s="79">
        <v>910</v>
      </c>
      <c r="F737" s="79">
        <v>4</v>
      </c>
      <c r="G737" s="79" t="s">
        <v>14</v>
      </c>
      <c r="H737" s="94" t="s">
        <v>51</v>
      </c>
      <c r="I737" s="78" t="s">
        <v>888</v>
      </c>
      <c r="J737" s="78"/>
      <c r="K737" s="78"/>
    </row>
    <row r="738" spans="1:11" s="22" customFormat="1" ht="18" x14ac:dyDescent="0.25">
      <c r="A738" s="78" t="s">
        <v>97</v>
      </c>
      <c r="B738" s="78" t="s">
        <v>1096</v>
      </c>
      <c r="C738" s="79" t="s">
        <v>970</v>
      </c>
      <c r="D738" s="78" t="s">
        <v>972</v>
      </c>
      <c r="E738" s="79">
        <v>930</v>
      </c>
      <c r="F738" s="79">
        <v>2</v>
      </c>
      <c r="G738" s="79" t="s">
        <v>14</v>
      </c>
      <c r="H738" s="79" t="s">
        <v>51</v>
      </c>
      <c r="I738" s="78" t="s">
        <v>888</v>
      </c>
      <c r="J738" s="78"/>
      <c r="K738" s="78"/>
    </row>
    <row r="739" spans="1:11" s="22" customFormat="1" ht="18" x14ac:dyDescent="0.25">
      <c r="A739" s="78" t="s">
        <v>92</v>
      </c>
      <c r="B739" s="78" t="s">
        <v>1142</v>
      </c>
      <c r="C739" s="79" t="s">
        <v>970</v>
      </c>
      <c r="D739" s="78" t="s">
        <v>972</v>
      </c>
      <c r="E739" s="79">
        <v>880</v>
      </c>
      <c r="F739" s="79">
        <v>4</v>
      </c>
      <c r="G739" s="79" t="s">
        <v>14</v>
      </c>
      <c r="H739" s="94" t="s">
        <v>51</v>
      </c>
      <c r="I739" s="78" t="s">
        <v>888</v>
      </c>
      <c r="J739" s="78"/>
      <c r="K739" s="78"/>
    </row>
    <row r="740" spans="1:11" s="22" customFormat="1" ht="54" x14ac:dyDescent="0.25">
      <c r="A740" s="89" t="s">
        <v>1947</v>
      </c>
      <c r="B740" s="89" t="s">
        <v>1975</v>
      </c>
      <c r="C740" s="90" t="s">
        <v>970</v>
      </c>
      <c r="D740" s="89" t="s">
        <v>972</v>
      </c>
      <c r="E740" s="106">
        <v>1148</v>
      </c>
      <c r="F740" s="90">
        <v>3</v>
      </c>
      <c r="G740" s="90" t="s">
        <v>14</v>
      </c>
      <c r="H740" s="90" t="s">
        <v>51</v>
      </c>
      <c r="I740" s="89" t="s">
        <v>1991</v>
      </c>
      <c r="J740" s="89" t="s">
        <v>10</v>
      </c>
      <c r="K740" s="89" t="s">
        <v>1978</v>
      </c>
    </row>
    <row r="741" spans="1:11" s="22" customFormat="1" ht="54" x14ac:dyDescent="0.25">
      <c r="A741" s="89" t="s">
        <v>1946</v>
      </c>
      <c r="B741" s="89" t="s">
        <v>1974</v>
      </c>
      <c r="C741" s="90" t="s">
        <v>970</v>
      </c>
      <c r="D741" s="89" t="s">
        <v>972</v>
      </c>
      <c r="E741" s="106">
        <v>1147</v>
      </c>
      <c r="F741" s="90">
        <v>3</v>
      </c>
      <c r="G741" s="90" t="s">
        <v>14</v>
      </c>
      <c r="H741" s="90" t="s">
        <v>51</v>
      </c>
      <c r="I741" s="89" t="s">
        <v>1991</v>
      </c>
      <c r="J741" s="89" t="s">
        <v>10</v>
      </c>
      <c r="K741" s="89" t="s">
        <v>1978</v>
      </c>
    </row>
    <row r="742" spans="1:11" s="22" customFormat="1" ht="54" x14ac:dyDescent="0.25">
      <c r="A742" s="89" t="s">
        <v>1948</v>
      </c>
      <c r="B742" s="89" t="s">
        <v>1976</v>
      </c>
      <c r="C742" s="90" t="s">
        <v>970</v>
      </c>
      <c r="D742" s="89" t="s">
        <v>972</v>
      </c>
      <c r="E742" s="106">
        <v>1149</v>
      </c>
      <c r="F742" s="90">
        <v>3</v>
      </c>
      <c r="G742" s="90" t="s">
        <v>14</v>
      </c>
      <c r="H742" s="90" t="s">
        <v>51</v>
      </c>
      <c r="I742" s="89" t="s">
        <v>1991</v>
      </c>
      <c r="J742" s="89" t="s">
        <v>10</v>
      </c>
      <c r="K742" s="89" t="s">
        <v>1978</v>
      </c>
    </row>
    <row r="743" spans="1:11" s="22" customFormat="1" ht="54" x14ac:dyDescent="0.25">
      <c r="A743" s="89" t="s">
        <v>1949</v>
      </c>
      <c r="B743" s="89" t="s">
        <v>1977</v>
      </c>
      <c r="C743" s="90" t="s">
        <v>970</v>
      </c>
      <c r="D743" s="89" t="s">
        <v>972</v>
      </c>
      <c r="E743" s="106">
        <v>1135</v>
      </c>
      <c r="F743" s="90">
        <v>1</v>
      </c>
      <c r="G743" s="90" t="s">
        <v>14</v>
      </c>
      <c r="H743" s="90" t="s">
        <v>51</v>
      </c>
      <c r="I743" s="89" t="s">
        <v>1991</v>
      </c>
      <c r="J743" s="89" t="s">
        <v>10</v>
      </c>
      <c r="K743" s="89" t="s">
        <v>1978</v>
      </c>
    </row>
    <row r="744" spans="1:11" s="22" customFormat="1" ht="54" x14ac:dyDescent="0.25">
      <c r="A744" s="89" t="s">
        <v>1945</v>
      </c>
      <c r="B744" s="89" t="s">
        <v>1973</v>
      </c>
      <c r="C744" s="90" t="s">
        <v>970</v>
      </c>
      <c r="D744" s="89" t="s">
        <v>972</v>
      </c>
      <c r="E744" s="106">
        <v>1146</v>
      </c>
      <c r="F744" s="90">
        <v>3</v>
      </c>
      <c r="G744" s="90" t="s">
        <v>14</v>
      </c>
      <c r="H744" s="90" t="s">
        <v>51</v>
      </c>
      <c r="I744" s="89" t="s">
        <v>1991</v>
      </c>
      <c r="J744" s="89" t="s">
        <v>10</v>
      </c>
      <c r="K744" s="89" t="s">
        <v>1978</v>
      </c>
    </row>
    <row r="745" spans="1:11" s="22" customFormat="1" ht="36" x14ac:dyDescent="0.25">
      <c r="A745" s="78" t="s">
        <v>756</v>
      </c>
      <c r="B745" s="78" t="s">
        <v>1304</v>
      </c>
      <c r="C745" s="79" t="s">
        <v>970</v>
      </c>
      <c r="D745" s="78" t="s">
        <v>972</v>
      </c>
      <c r="E745" s="79">
        <v>3934</v>
      </c>
      <c r="F745" s="79">
        <v>2</v>
      </c>
      <c r="G745" s="79" t="s">
        <v>14</v>
      </c>
      <c r="H745" s="79" t="s">
        <v>51</v>
      </c>
      <c r="I745" s="78" t="s">
        <v>2046</v>
      </c>
      <c r="J745" s="78"/>
      <c r="K745" s="78"/>
    </row>
    <row r="746" spans="1:11" s="22" customFormat="1" ht="18" x14ac:dyDescent="0.25">
      <c r="A746" s="78" t="s">
        <v>773</v>
      </c>
      <c r="B746" s="78" t="s">
        <v>1322</v>
      </c>
      <c r="C746" s="79" t="s">
        <v>970</v>
      </c>
      <c r="D746" s="78" t="s">
        <v>972</v>
      </c>
      <c r="E746" s="79">
        <v>3935</v>
      </c>
      <c r="F746" s="79">
        <v>1</v>
      </c>
      <c r="G746" s="79" t="s">
        <v>14</v>
      </c>
      <c r="H746" s="79" t="s">
        <v>51</v>
      </c>
      <c r="I746" s="78" t="s">
        <v>1896</v>
      </c>
      <c r="J746" s="78"/>
      <c r="K746" s="78"/>
    </row>
    <row r="747" spans="1:11" s="22" customFormat="1" ht="18" x14ac:dyDescent="0.25">
      <c r="A747" s="78" t="s">
        <v>107</v>
      </c>
      <c r="B747" s="78" t="s">
        <v>1176</v>
      </c>
      <c r="C747" s="79" t="s">
        <v>970</v>
      </c>
      <c r="D747" s="78" t="s">
        <v>972</v>
      </c>
      <c r="E747" s="79">
        <v>1150</v>
      </c>
      <c r="F747" s="79">
        <v>1</v>
      </c>
      <c r="G747" s="79" t="s">
        <v>14</v>
      </c>
      <c r="H747" s="79" t="s">
        <v>51</v>
      </c>
      <c r="I747" s="78" t="s">
        <v>607</v>
      </c>
      <c r="J747" s="78"/>
      <c r="K747" s="78"/>
    </row>
    <row r="748" spans="1:11" s="22" customFormat="1" ht="18" x14ac:dyDescent="0.25">
      <c r="A748" s="78" t="s">
        <v>108</v>
      </c>
      <c r="B748" s="78" t="s">
        <v>1177</v>
      </c>
      <c r="C748" s="79" t="s">
        <v>970</v>
      </c>
      <c r="D748" s="78" t="s">
        <v>972</v>
      </c>
      <c r="E748" s="79">
        <v>1160</v>
      </c>
      <c r="F748" s="79">
        <v>1</v>
      </c>
      <c r="G748" s="79" t="s">
        <v>14</v>
      </c>
      <c r="H748" s="79" t="s">
        <v>51</v>
      </c>
      <c r="I748" s="78" t="s">
        <v>607</v>
      </c>
      <c r="J748" s="78"/>
      <c r="K748" s="78"/>
    </row>
    <row r="749" spans="1:11" s="22" customFormat="1" ht="18" x14ac:dyDescent="0.25">
      <c r="A749" s="78" t="s">
        <v>109</v>
      </c>
      <c r="B749" s="78" t="s">
        <v>1178</v>
      </c>
      <c r="C749" s="79" t="s">
        <v>970</v>
      </c>
      <c r="D749" s="78" t="s">
        <v>972</v>
      </c>
      <c r="E749" s="79">
        <v>1170</v>
      </c>
      <c r="F749" s="79">
        <v>1</v>
      </c>
      <c r="G749" s="79" t="s">
        <v>14</v>
      </c>
      <c r="H749" s="79" t="s">
        <v>51</v>
      </c>
      <c r="I749" s="78" t="s">
        <v>607</v>
      </c>
      <c r="J749" s="78"/>
      <c r="K749" s="78"/>
    </row>
    <row r="750" spans="1:11" s="22" customFormat="1" ht="18" x14ac:dyDescent="0.25">
      <c r="A750" s="78" t="s">
        <v>652</v>
      </c>
      <c r="B750" s="78" t="s">
        <v>1104</v>
      </c>
      <c r="C750" s="79" t="s">
        <v>970</v>
      </c>
      <c r="D750" s="78" t="s">
        <v>972</v>
      </c>
      <c r="E750" s="79">
        <v>752</v>
      </c>
      <c r="F750" s="79">
        <v>3</v>
      </c>
      <c r="G750" s="79" t="s">
        <v>14</v>
      </c>
      <c r="H750" s="79" t="s">
        <v>51</v>
      </c>
      <c r="I750" s="78" t="s">
        <v>655</v>
      </c>
      <c r="J750" s="78"/>
      <c r="K750" s="78"/>
    </row>
    <row r="751" spans="1:11" s="22" customFormat="1" ht="18" x14ac:dyDescent="0.25">
      <c r="A751" s="78" t="s">
        <v>653</v>
      </c>
      <c r="B751" s="78" t="s">
        <v>1105</v>
      </c>
      <c r="C751" s="79" t="s">
        <v>970</v>
      </c>
      <c r="D751" s="78" t="s">
        <v>972</v>
      </c>
      <c r="E751" s="79">
        <v>754</v>
      </c>
      <c r="F751" s="79">
        <v>3</v>
      </c>
      <c r="G751" s="79" t="s">
        <v>14</v>
      </c>
      <c r="H751" s="79" t="s">
        <v>51</v>
      </c>
      <c r="I751" s="78" t="s">
        <v>655</v>
      </c>
      <c r="J751" s="78"/>
      <c r="K751" s="78"/>
    </row>
    <row r="752" spans="1:11" s="22" customFormat="1" ht="18" x14ac:dyDescent="0.25">
      <c r="A752" s="78" t="s">
        <v>654</v>
      </c>
      <c r="B752" s="78" t="s">
        <v>1106</v>
      </c>
      <c r="C752" s="79" t="s">
        <v>970</v>
      </c>
      <c r="D752" s="78" t="s">
        <v>972</v>
      </c>
      <c r="E752" s="79">
        <v>756</v>
      </c>
      <c r="F752" s="79">
        <v>3</v>
      </c>
      <c r="G752" s="79" t="s">
        <v>14</v>
      </c>
      <c r="H752" s="79" t="s">
        <v>51</v>
      </c>
      <c r="I752" s="78" t="s">
        <v>655</v>
      </c>
      <c r="J752" s="78"/>
      <c r="K752" s="78"/>
    </row>
    <row r="753" spans="1:11" s="22" customFormat="1" ht="18" x14ac:dyDescent="0.25">
      <c r="A753" s="78" t="s">
        <v>802</v>
      </c>
      <c r="B753" s="78" t="s">
        <v>1352</v>
      </c>
      <c r="C753" s="79" t="s">
        <v>970</v>
      </c>
      <c r="D753" s="78" t="s">
        <v>972</v>
      </c>
      <c r="E753" s="79">
        <v>3936</v>
      </c>
      <c r="F753" s="79">
        <v>1</v>
      </c>
      <c r="G753" s="79" t="s">
        <v>14</v>
      </c>
      <c r="H753" s="79" t="s">
        <v>51</v>
      </c>
      <c r="I753" s="78" t="s">
        <v>890</v>
      </c>
      <c r="J753" s="78"/>
      <c r="K753" s="78"/>
    </row>
    <row r="754" spans="1:11" s="22" customFormat="1" ht="36" x14ac:dyDescent="0.25">
      <c r="A754" s="78" t="s">
        <v>788</v>
      </c>
      <c r="B754" s="78" t="s">
        <v>1337</v>
      </c>
      <c r="C754" s="79" t="s">
        <v>970</v>
      </c>
      <c r="D754" s="78" t="s">
        <v>972</v>
      </c>
      <c r="E754" s="79">
        <v>3937</v>
      </c>
      <c r="F754" s="79">
        <v>1</v>
      </c>
      <c r="G754" s="79" t="s">
        <v>14</v>
      </c>
      <c r="H754" s="79" t="s">
        <v>51</v>
      </c>
      <c r="I754" s="78" t="s">
        <v>2046</v>
      </c>
      <c r="J754" s="78"/>
      <c r="K754" s="78"/>
    </row>
    <row r="755" spans="1:11" s="22" customFormat="1" ht="36" x14ac:dyDescent="0.25">
      <c r="A755" s="89" t="s">
        <v>1937</v>
      </c>
      <c r="B755" s="89" t="s">
        <v>1965</v>
      </c>
      <c r="C755" s="90" t="s">
        <v>970</v>
      </c>
      <c r="D755" s="89" t="s">
        <v>972</v>
      </c>
      <c r="E755" s="106">
        <v>1184</v>
      </c>
      <c r="F755" s="90">
        <v>7</v>
      </c>
      <c r="G755" s="90" t="s">
        <v>14</v>
      </c>
      <c r="H755" s="90" t="s">
        <v>51</v>
      </c>
      <c r="I755" s="89" t="s">
        <v>1985</v>
      </c>
      <c r="J755" s="89"/>
      <c r="K755" s="89" t="s">
        <v>1978</v>
      </c>
    </row>
    <row r="756" spans="1:11" s="22" customFormat="1" ht="18" x14ac:dyDescent="0.25">
      <c r="A756" s="78" t="s">
        <v>376</v>
      </c>
      <c r="B756" s="78" t="s">
        <v>1670</v>
      </c>
      <c r="C756" s="79" t="s">
        <v>970</v>
      </c>
      <c r="D756" s="78" t="s">
        <v>1667</v>
      </c>
      <c r="E756" s="79">
        <v>2550</v>
      </c>
      <c r="F756" s="90">
        <v>4000</v>
      </c>
      <c r="G756" s="79" t="s">
        <v>14</v>
      </c>
      <c r="H756" s="79" t="s">
        <v>7</v>
      </c>
      <c r="I756" s="78"/>
      <c r="J756" s="78"/>
      <c r="K756" s="78"/>
    </row>
    <row r="757" spans="1:11" s="22" customFormat="1" ht="18" x14ac:dyDescent="0.25">
      <c r="A757" s="78" t="s">
        <v>377</v>
      </c>
      <c r="B757" s="78" t="s">
        <v>1671</v>
      </c>
      <c r="C757" s="79" t="s">
        <v>970</v>
      </c>
      <c r="D757" s="78" t="s">
        <v>1667</v>
      </c>
      <c r="E757" s="79">
        <v>2560</v>
      </c>
      <c r="F757" s="90">
        <v>4000</v>
      </c>
      <c r="G757" s="79" t="s">
        <v>14</v>
      </c>
      <c r="H757" s="79" t="s">
        <v>7</v>
      </c>
      <c r="I757" s="78"/>
      <c r="J757" s="78"/>
      <c r="K757" s="78"/>
    </row>
    <row r="758" spans="1:11" s="22" customFormat="1" ht="18" x14ac:dyDescent="0.25">
      <c r="A758" s="78" t="s">
        <v>378</v>
      </c>
      <c r="B758" s="78" t="s">
        <v>1672</v>
      </c>
      <c r="C758" s="79" t="s">
        <v>970</v>
      </c>
      <c r="D758" s="78" t="s">
        <v>1667</v>
      </c>
      <c r="E758" s="79">
        <v>2570</v>
      </c>
      <c r="F758" s="90">
        <v>4000</v>
      </c>
      <c r="G758" s="79" t="s">
        <v>14</v>
      </c>
      <c r="H758" s="79" t="s">
        <v>7</v>
      </c>
      <c r="I758" s="78"/>
      <c r="J758" s="78"/>
      <c r="K758" s="78"/>
    </row>
    <row r="759" spans="1:11" s="22" customFormat="1" ht="18" x14ac:dyDescent="0.25">
      <c r="A759" s="78" t="s">
        <v>373</v>
      </c>
      <c r="B759" s="78" t="s">
        <v>1666</v>
      </c>
      <c r="C759" s="79" t="s">
        <v>970</v>
      </c>
      <c r="D759" s="78" t="s">
        <v>1667</v>
      </c>
      <c r="E759" s="79">
        <v>2520</v>
      </c>
      <c r="F759" s="90">
        <v>4000</v>
      </c>
      <c r="G759" s="79" t="s">
        <v>14</v>
      </c>
      <c r="H759" s="79" t="s">
        <v>7</v>
      </c>
      <c r="I759" s="78"/>
      <c r="J759" s="78"/>
      <c r="K759" s="78"/>
    </row>
    <row r="760" spans="1:11" s="22" customFormat="1" ht="18" x14ac:dyDescent="0.25">
      <c r="A760" s="78" t="s">
        <v>375</v>
      </c>
      <c r="B760" s="78" t="s">
        <v>1669</v>
      </c>
      <c r="C760" s="79" t="s">
        <v>970</v>
      </c>
      <c r="D760" s="78" t="s">
        <v>1667</v>
      </c>
      <c r="E760" s="79">
        <v>2540</v>
      </c>
      <c r="F760" s="90">
        <v>4000</v>
      </c>
      <c r="G760" s="79" t="s">
        <v>14</v>
      </c>
      <c r="H760" s="79" t="s">
        <v>7</v>
      </c>
      <c r="I760" s="78"/>
      <c r="J760" s="78"/>
      <c r="K760" s="78"/>
    </row>
    <row r="761" spans="1:11" s="22" customFormat="1" ht="18" x14ac:dyDescent="0.25">
      <c r="A761" s="78" t="s">
        <v>374</v>
      </c>
      <c r="B761" s="78" t="s">
        <v>1668</v>
      </c>
      <c r="C761" s="79" t="s">
        <v>970</v>
      </c>
      <c r="D761" s="78" t="s">
        <v>1667</v>
      </c>
      <c r="E761" s="79">
        <v>2530</v>
      </c>
      <c r="F761" s="90">
        <v>4000</v>
      </c>
      <c r="G761" s="79" t="s">
        <v>14</v>
      </c>
      <c r="H761" s="79" t="s">
        <v>7</v>
      </c>
      <c r="I761" s="78"/>
      <c r="J761" s="78"/>
      <c r="K761" s="78"/>
    </row>
    <row r="762" spans="1:11" s="22" customFormat="1" ht="18" x14ac:dyDescent="0.25">
      <c r="A762" s="78" t="s">
        <v>380</v>
      </c>
      <c r="B762" s="78" t="s">
        <v>1674</v>
      </c>
      <c r="C762" s="79" t="s">
        <v>970</v>
      </c>
      <c r="D762" s="78" t="s">
        <v>1667</v>
      </c>
      <c r="E762" s="79">
        <v>2590</v>
      </c>
      <c r="F762" s="90">
        <v>100</v>
      </c>
      <c r="G762" s="79" t="s">
        <v>14</v>
      </c>
      <c r="H762" s="79" t="s">
        <v>14</v>
      </c>
      <c r="I762" s="78"/>
      <c r="J762" s="78"/>
      <c r="K762" s="78"/>
    </row>
    <row r="763" spans="1:11" s="22" customFormat="1" ht="18" x14ac:dyDescent="0.25">
      <c r="A763" s="78" t="s">
        <v>379</v>
      </c>
      <c r="B763" s="78" t="s">
        <v>1673</v>
      </c>
      <c r="C763" s="79" t="s">
        <v>970</v>
      </c>
      <c r="D763" s="78" t="s">
        <v>1667</v>
      </c>
      <c r="E763" s="79">
        <v>2580</v>
      </c>
      <c r="F763" s="90">
        <v>100</v>
      </c>
      <c r="G763" s="79" t="s">
        <v>14</v>
      </c>
      <c r="H763" s="79" t="s">
        <v>14</v>
      </c>
      <c r="I763" s="78"/>
      <c r="J763" s="78"/>
      <c r="K763" s="78"/>
    </row>
    <row r="764" spans="1:11" s="22" customFormat="1" ht="18" x14ac:dyDescent="0.25">
      <c r="A764" s="78" t="s">
        <v>381</v>
      </c>
      <c r="B764" s="78" t="s">
        <v>1675</v>
      </c>
      <c r="C764" s="79" t="s">
        <v>970</v>
      </c>
      <c r="D764" s="78" t="s">
        <v>1667</v>
      </c>
      <c r="E764" s="79">
        <v>2600</v>
      </c>
      <c r="F764" s="90">
        <v>4000</v>
      </c>
      <c r="G764" s="79" t="s">
        <v>14</v>
      </c>
      <c r="H764" s="79" t="s">
        <v>7</v>
      </c>
      <c r="I764" s="78"/>
      <c r="J764" s="78"/>
      <c r="K764" s="78"/>
    </row>
    <row r="765" spans="1:11" s="22" customFormat="1" ht="18" x14ac:dyDescent="0.25">
      <c r="A765" s="78" t="s">
        <v>389</v>
      </c>
      <c r="B765" s="78" t="s">
        <v>1686</v>
      </c>
      <c r="C765" s="79" t="s">
        <v>970</v>
      </c>
      <c r="D765" s="78" t="s">
        <v>1685</v>
      </c>
      <c r="E765" s="79">
        <v>2690</v>
      </c>
      <c r="F765" s="90">
        <v>60</v>
      </c>
      <c r="G765" s="79" t="s">
        <v>14</v>
      </c>
      <c r="H765" s="79" t="s">
        <v>7</v>
      </c>
      <c r="I765" s="78"/>
      <c r="J765" s="78"/>
      <c r="K765" s="78"/>
    </row>
    <row r="766" spans="1:11" s="22" customFormat="1" ht="18" x14ac:dyDescent="0.25">
      <c r="A766" s="78" t="s">
        <v>388</v>
      </c>
      <c r="B766" s="78" t="s">
        <v>1684</v>
      </c>
      <c r="C766" s="79" t="s">
        <v>970</v>
      </c>
      <c r="D766" s="78" t="s">
        <v>1685</v>
      </c>
      <c r="E766" s="79">
        <v>2680</v>
      </c>
      <c r="F766" s="90">
        <v>4000</v>
      </c>
      <c r="G766" s="79" t="s">
        <v>14</v>
      </c>
      <c r="H766" s="79" t="s">
        <v>7</v>
      </c>
      <c r="I766" s="78"/>
      <c r="J766" s="78"/>
      <c r="K766" s="78"/>
    </row>
    <row r="767" spans="1:11" s="22" customFormat="1" ht="18" x14ac:dyDescent="0.25">
      <c r="A767" s="78" t="s">
        <v>386</v>
      </c>
      <c r="B767" s="78" t="s">
        <v>1682</v>
      </c>
      <c r="C767" s="79" t="s">
        <v>970</v>
      </c>
      <c r="D767" s="78" t="s">
        <v>1677</v>
      </c>
      <c r="E767" s="79">
        <v>2660</v>
      </c>
      <c r="F767" s="90">
        <v>4000</v>
      </c>
      <c r="G767" s="79" t="s">
        <v>14</v>
      </c>
      <c r="H767" s="79" t="s">
        <v>7</v>
      </c>
      <c r="I767" s="78"/>
      <c r="J767" s="78"/>
      <c r="K767" s="78"/>
    </row>
    <row r="768" spans="1:11" s="22" customFormat="1" ht="18" x14ac:dyDescent="0.25">
      <c r="A768" s="78" t="s">
        <v>384</v>
      </c>
      <c r="B768" s="78" t="s">
        <v>1680</v>
      </c>
      <c r="C768" s="79" t="s">
        <v>970</v>
      </c>
      <c r="D768" s="78" t="s">
        <v>1677</v>
      </c>
      <c r="E768" s="79">
        <v>2640</v>
      </c>
      <c r="F768" s="90">
        <v>4000</v>
      </c>
      <c r="G768" s="79" t="s">
        <v>14</v>
      </c>
      <c r="H768" s="79" t="s">
        <v>7</v>
      </c>
      <c r="I768" s="78"/>
      <c r="J768" s="78"/>
      <c r="K768" s="78"/>
    </row>
    <row r="769" spans="1:11" s="22" customFormat="1" ht="18" x14ac:dyDescent="0.25">
      <c r="A769" s="78" t="s">
        <v>385</v>
      </c>
      <c r="B769" s="78" t="s">
        <v>1681</v>
      </c>
      <c r="C769" s="79" t="s">
        <v>970</v>
      </c>
      <c r="D769" s="78" t="s">
        <v>1677</v>
      </c>
      <c r="E769" s="79">
        <v>2650</v>
      </c>
      <c r="F769" s="90">
        <v>4000</v>
      </c>
      <c r="G769" s="79" t="s">
        <v>14</v>
      </c>
      <c r="H769" s="79" t="s">
        <v>7</v>
      </c>
      <c r="I769" s="78"/>
      <c r="J769" s="78"/>
      <c r="K769" s="78"/>
    </row>
    <row r="770" spans="1:11" s="22" customFormat="1" ht="18" x14ac:dyDescent="0.25">
      <c r="A770" s="78" t="s">
        <v>387</v>
      </c>
      <c r="B770" s="78" t="s">
        <v>1683</v>
      </c>
      <c r="C770" s="79" t="s">
        <v>970</v>
      </c>
      <c r="D770" s="78" t="s">
        <v>1677</v>
      </c>
      <c r="E770" s="79">
        <v>2670</v>
      </c>
      <c r="F770" s="90">
        <v>4000</v>
      </c>
      <c r="G770" s="79" t="s">
        <v>14</v>
      </c>
      <c r="H770" s="79" t="s">
        <v>7</v>
      </c>
      <c r="I770" s="78"/>
      <c r="J770" s="78"/>
      <c r="K770" s="78"/>
    </row>
    <row r="771" spans="1:11" s="22" customFormat="1" ht="18" x14ac:dyDescent="0.25">
      <c r="A771" s="78" t="s">
        <v>382</v>
      </c>
      <c r="B771" s="78" t="s">
        <v>1678</v>
      </c>
      <c r="C771" s="79" t="s">
        <v>970</v>
      </c>
      <c r="D771" s="78" t="s">
        <v>1677</v>
      </c>
      <c r="E771" s="79">
        <v>2620</v>
      </c>
      <c r="F771" s="90">
        <v>4000</v>
      </c>
      <c r="G771" s="79" t="s">
        <v>14</v>
      </c>
      <c r="H771" s="79" t="s">
        <v>7</v>
      </c>
      <c r="I771" s="78"/>
      <c r="J771" s="78"/>
      <c r="K771" s="78"/>
    </row>
    <row r="772" spans="1:11" s="22" customFormat="1" ht="18" x14ac:dyDescent="0.25">
      <c r="A772" s="78" t="s">
        <v>383</v>
      </c>
      <c r="B772" s="78" t="s">
        <v>1679</v>
      </c>
      <c r="C772" s="79" t="s">
        <v>970</v>
      </c>
      <c r="D772" s="78" t="s">
        <v>1677</v>
      </c>
      <c r="E772" s="79">
        <v>2630</v>
      </c>
      <c r="F772" s="90">
        <v>4000</v>
      </c>
      <c r="G772" s="79" t="s">
        <v>14</v>
      </c>
      <c r="H772" s="79" t="s">
        <v>7</v>
      </c>
      <c r="I772" s="78"/>
      <c r="J772" s="78"/>
      <c r="K772" s="78"/>
    </row>
    <row r="773" spans="1:11" s="22" customFormat="1" ht="18" x14ac:dyDescent="0.25">
      <c r="A773" s="78" t="s">
        <v>1805</v>
      </c>
      <c r="B773" s="78" t="s">
        <v>1676</v>
      </c>
      <c r="C773" s="79" t="s">
        <v>970</v>
      </c>
      <c r="D773" s="78" t="s">
        <v>1677</v>
      </c>
      <c r="E773" s="79">
        <v>2610</v>
      </c>
      <c r="F773" s="90">
        <v>4000</v>
      </c>
      <c r="G773" s="79" t="s">
        <v>4</v>
      </c>
      <c r="H773" s="79" t="s">
        <v>4</v>
      </c>
      <c r="I773" s="78"/>
      <c r="J773" s="78"/>
      <c r="K773" s="78"/>
    </row>
    <row r="774" spans="1:11" s="22" customFormat="1" ht="18" x14ac:dyDescent="0.25">
      <c r="A774" s="78" t="s">
        <v>585</v>
      </c>
      <c r="B774" s="78" t="s">
        <v>1404</v>
      </c>
      <c r="C774" s="79" t="s">
        <v>970</v>
      </c>
      <c r="D774" s="78" t="s">
        <v>1403</v>
      </c>
      <c r="E774" s="79">
        <v>1270</v>
      </c>
      <c r="F774" s="79">
        <v>8</v>
      </c>
      <c r="G774" s="79" t="s">
        <v>4</v>
      </c>
      <c r="H774" s="79" t="s">
        <v>4</v>
      </c>
      <c r="I774" s="78"/>
      <c r="J774" s="78"/>
      <c r="K774" s="78"/>
    </row>
    <row r="775" spans="1:11" s="22" customFormat="1" ht="180" x14ac:dyDescent="0.25">
      <c r="A775" s="78" t="s">
        <v>584</v>
      </c>
      <c r="B775" s="78" t="s">
        <v>1402</v>
      </c>
      <c r="C775" s="79" t="s">
        <v>970</v>
      </c>
      <c r="D775" s="78" t="s">
        <v>1403</v>
      </c>
      <c r="E775" s="79">
        <v>1260</v>
      </c>
      <c r="F775" s="79">
        <v>8</v>
      </c>
      <c r="G775" s="79" t="s">
        <v>14</v>
      </c>
      <c r="H775" s="79" t="s">
        <v>14</v>
      </c>
      <c r="I775" s="78" t="s">
        <v>1995</v>
      </c>
      <c r="J775" s="111"/>
      <c r="K775" s="78"/>
    </row>
    <row r="776" spans="1:11" s="22" customFormat="1" ht="18" x14ac:dyDescent="0.25">
      <c r="A776" s="78" t="s">
        <v>1732</v>
      </c>
      <c r="B776" s="78" t="s">
        <v>1733</v>
      </c>
      <c r="C776" s="79" t="s">
        <v>970</v>
      </c>
      <c r="D776" s="78" t="s">
        <v>1403</v>
      </c>
      <c r="E776" s="79">
        <v>1632</v>
      </c>
      <c r="F776" s="79">
        <v>1</v>
      </c>
      <c r="G776" s="79" t="s">
        <v>14</v>
      </c>
      <c r="H776" s="79" t="s">
        <v>51</v>
      </c>
      <c r="I776" s="78" t="s">
        <v>1731</v>
      </c>
      <c r="J776" s="78"/>
      <c r="K776" s="78"/>
    </row>
    <row r="777" spans="1:11" s="22" customFormat="1" ht="18" x14ac:dyDescent="0.25">
      <c r="A777" s="78" t="s">
        <v>1734</v>
      </c>
      <c r="B777" s="78" t="s">
        <v>1735</v>
      </c>
      <c r="C777" s="79" t="s">
        <v>970</v>
      </c>
      <c r="D777" s="78" t="s">
        <v>1403</v>
      </c>
      <c r="E777" s="79">
        <v>1633</v>
      </c>
      <c r="F777" s="79">
        <v>1</v>
      </c>
      <c r="G777" s="79" t="s">
        <v>14</v>
      </c>
      <c r="H777" s="79" t="s">
        <v>51</v>
      </c>
      <c r="I777" s="78" t="s">
        <v>1731</v>
      </c>
      <c r="J777" s="78"/>
      <c r="K777" s="78"/>
    </row>
    <row r="778" spans="1:11" s="22" customFormat="1" ht="18" x14ac:dyDescent="0.25">
      <c r="A778" s="78" t="s">
        <v>1736</v>
      </c>
      <c r="B778" s="78" t="s">
        <v>1737</v>
      </c>
      <c r="C778" s="79" t="s">
        <v>970</v>
      </c>
      <c r="D778" s="78" t="s">
        <v>1403</v>
      </c>
      <c r="E778" s="79">
        <v>1634</v>
      </c>
      <c r="F778" s="79">
        <v>1</v>
      </c>
      <c r="G778" s="79" t="s">
        <v>14</v>
      </c>
      <c r="H778" s="79" t="s">
        <v>51</v>
      </c>
      <c r="I778" s="78" t="s">
        <v>1731</v>
      </c>
      <c r="J778" s="78"/>
      <c r="K778" s="78"/>
    </row>
    <row r="779" spans="1:11" s="22" customFormat="1" ht="36" x14ac:dyDescent="0.25">
      <c r="A779" s="78" t="s">
        <v>871</v>
      </c>
      <c r="B779" s="78" t="s">
        <v>1466</v>
      </c>
      <c r="C779" s="79" t="s">
        <v>970</v>
      </c>
      <c r="D779" s="78" t="s">
        <v>1403</v>
      </c>
      <c r="E779" s="79">
        <v>1532</v>
      </c>
      <c r="F779" s="79">
        <v>2</v>
      </c>
      <c r="G779" s="79" t="s">
        <v>14</v>
      </c>
      <c r="H779" s="79" t="s">
        <v>51</v>
      </c>
      <c r="I779" s="78" t="s">
        <v>895</v>
      </c>
      <c r="J779" s="78"/>
      <c r="K779" s="78"/>
    </row>
    <row r="780" spans="1:11" s="22" customFormat="1" ht="18" x14ac:dyDescent="0.25">
      <c r="A780" s="78" t="s">
        <v>854</v>
      </c>
      <c r="B780" s="78" t="s">
        <v>1449</v>
      </c>
      <c r="C780" s="79" t="s">
        <v>970</v>
      </c>
      <c r="D780" s="78" t="s">
        <v>1403</v>
      </c>
      <c r="E780" s="79">
        <v>1501</v>
      </c>
      <c r="F780" s="79">
        <v>5</v>
      </c>
      <c r="G780" s="79" t="s">
        <v>14</v>
      </c>
      <c r="H780" s="79" t="s">
        <v>51</v>
      </c>
      <c r="I780" s="78" t="s">
        <v>895</v>
      </c>
      <c r="J780" s="78"/>
      <c r="K780" s="78"/>
    </row>
    <row r="781" spans="1:11" s="22" customFormat="1" ht="18" x14ac:dyDescent="0.25">
      <c r="A781" s="78" t="s">
        <v>855</v>
      </c>
      <c r="B781" s="78" t="s">
        <v>1450</v>
      </c>
      <c r="C781" s="79" t="s">
        <v>970</v>
      </c>
      <c r="D781" s="78" t="s">
        <v>1403</v>
      </c>
      <c r="E781" s="79">
        <v>1503</v>
      </c>
      <c r="F781" s="79">
        <v>3</v>
      </c>
      <c r="G781" s="79" t="s">
        <v>14</v>
      </c>
      <c r="H781" s="79" t="s">
        <v>51</v>
      </c>
      <c r="I781" s="78" t="s">
        <v>895</v>
      </c>
      <c r="J781" s="78"/>
      <c r="K781" s="78"/>
    </row>
    <row r="782" spans="1:11" s="22" customFormat="1" ht="36" x14ac:dyDescent="0.25">
      <c r="A782" s="78" t="s">
        <v>853</v>
      </c>
      <c r="B782" s="78" t="s">
        <v>1448</v>
      </c>
      <c r="C782" s="79" t="s">
        <v>970</v>
      </c>
      <c r="D782" s="78" t="s">
        <v>1403</v>
      </c>
      <c r="E782" s="79">
        <v>1502</v>
      </c>
      <c r="F782" s="79">
        <v>2</v>
      </c>
      <c r="G782" s="79" t="s">
        <v>14</v>
      </c>
      <c r="H782" s="79" t="s">
        <v>51</v>
      </c>
      <c r="I782" s="78" t="s">
        <v>891</v>
      </c>
      <c r="J782" s="78"/>
      <c r="K782" s="78"/>
    </row>
    <row r="783" spans="1:11" s="22" customFormat="1" ht="36" x14ac:dyDescent="0.25">
      <c r="A783" s="78" t="s">
        <v>850</v>
      </c>
      <c r="B783" s="78" t="s">
        <v>1445</v>
      </c>
      <c r="C783" s="79" t="s">
        <v>970</v>
      </c>
      <c r="D783" s="78" t="s">
        <v>1403</v>
      </c>
      <c r="E783" s="79">
        <v>1504</v>
      </c>
      <c r="F783" s="79">
        <v>2</v>
      </c>
      <c r="G783" s="79" t="s">
        <v>14</v>
      </c>
      <c r="H783" s="79" t="s">
        <v>51</v>
      </c>
      <c r="I783" s="78" t="s">
        <v>895</v>
      </c>
      <c r="J783" s="78"/>
      <c r="K783" s="78"/>
    </row>
    <row r="784" spans="1:11" s="22" customFormat="1" ht="36" x14ac:dyDescent="0.25">
      <c r="A784" s="78" t="s">
        <v>851</v>
      </c>
      <c r="B784" s="78" t="s">
        <v>1446</v>
      </c>
      <c r="C784" s="79" t="s">
        <v>970</v>
      </c>
      <c r="D784" s="78" t="s">
        <v>1403</v>
      </c>
      <c r="E784" s="79">
        <v>1505</v>
      </c>
      <c r="F784" s="79">
        <v>2</v>
      </c>
      <c r="G784" s="79" t="s">
        <v>14</v>
      </c>
      <c r="H784" s="79" t="s">
        <v>51</v>
      </c>
      <c r="I784" s="78" t="s">
        <v>895</v>
      </c>
      <c r="J784" s="78"/>
      <c r="K784" s="78"/>
    </row>
    <row r="785" spans="1:11" s="22" customFormat="1" ht="36" x14ac:dyDescent="0.25">
      <c r="A785" s="78" t="s">
        <v>852</v>
      </c>
      <c r="B785" s="78" t="s">
        <v>1447</v>
      </c>
      <c r="C785" s="79" t="s">
        <v>970</v>
      </c>
      <c r="D785" s="78" t="s">
        <v>1403</v>
      </c>
      <c r="E785" s="79">
        <v>1506</v>
      </c>
      <c r="F785" s="79">
        <v>2</v>
      </c>
      <c r="G785" s="79" t="s">
        <v>14</v>
      </c>
      <c r="H785" s="79" t="s">
        <v>51</v>
      </c>
      <c r="I785" s="78" t="s">
        <v>891</v>
      </c>
      <c r="J785" s="78"/>
      <c r="K785" s="78"/>
    </row>
    <row r="786" spans="1:11" s="22" customFormat="1" ht="18" x14ac:dyDescent="0.25">
      <c r="A786" s="78" t="s">
        <v>856</v>
      </c>
      <c r="B786" s="78" t="s">
        <v>1451</v>
      </c>
      <c r="C786" s="79" t="s">
        <v>970</v>
      </c>
      <c r="D786" s="78" t="s">
        <v>1403</v>
      </c>
      <c r="E786" s="79">
        <v>1507</v>
      </c>
      <c r="F786" s="79">
        <v>6</v>
      </c>
      <c r="G786" s="79" t="s">
        <v>14</v>
      </c>
      <c r="H786" s="79" t="s">
        <v>51</v>
      </c>
      <c r="I786" s="78" t="s">
        <v>895</v>
      </c>
      <c r="J786" s="78"/>
      <c r="K786" s="78"/>
    </row>
    <row r="787" spans="1:11" s="22" customFormat="1" ht="18" x14ac:dyDescent="0.25">
      <c r="A787" s="78" t="s">
        <v>861</v>
      </c>
      <c r="B787" s="78" t="s">
        <v>1456</v>
      </c>
      <c r="C787" s="79" t="s">
        <v>970</v>
      </c>
      <c r="D787" s="78" t="s">
        <v>1403</v>
      </c>
      <c r="E787" s="79">
        <v>1511</v>
      </c>
      <c r="F787" s="79">
        <v>5</v>
      </c>
      <c r="G787" s="79" t="s">
        <v>14</v>
      </c>
      <c r="H787" s="79" t="s">
        <v>51</v>
      </c>
      <c r="I787" s="78" t="s">
        <v>895</v>
      </c>
      <c r="J787" s="78"/>
      <c r="K787" s="78"/>
    </row>
    <row r="788" spans="1:11" s="22" customFormat="1" ht="18" x14ac:dyDescent="0.25">
      <c r="A788" s="78" t="s">
        <v>862</v>
      </c>
      <c r="B788" s="78" t="s">
        <v>1457</v>
      </c>
      <c r="C788" s="79" t="s">
        <v>970</v>
      </c>
      <c r="D788" s="78" t="s">
        <v>1403</v>
      </c>
      <c r="E788" s="79">
        <v>1513</v>
      </c>
      <c r="F788" s="79">
        <v>3</v>
      </c>
      <c r="G788" s="79" t="s">
        <v>14</v>
      </c>
      <c r="H788" s="79" t="s">
        <v>51</v>
      </c>
      <c r="I788" s="78" t="s">
        <v>895</v>
      </c>
      <c r="J788" s="78"/>
      <c r="K788" s="78"/>
    </row>
    <row r="789" spans="1:11" s="22" customFormat="1" ht="36" x14ac:dyDescent="0.25">
      <c r="A789" s="78" t="s">
        <v>860</v>
      </c>
      <c r="B789" s="78" t="s">
        <v>1455</v>
      </c>
      <c r="C789" s="79" t="s">
        <v>970</v>
      </c>
      <c r="D789" s="78" t="s">
        <v>1403</v>
      </c>
      <c r="E789" s="79">
        <v>1512</v>
      </c>
      <c r="F789" s="79">
        <v>2</v>
      </c>
      <c r="G789" s="79" t="s">
        <v>14</v>
      </c>
      <c r="H789" s="79" t="s">
        <v>51</v>
      </c>
      <c r="I789" s="78" t="s">
        <v>891</v>
      </c>
      <c r="J789" s="78"/>
      <c r="K789" s="78"/>
    </row>
    <row r="790" spans="1:11" s="22" customFormat="1" ht="36" x14ac:dyDescent="0.25">
      <c r="A790" s="78" t="s">
        <v>857</v>
      </c>
      <c r="B790" s="78" t="s">
        <v>1452</v>
      </c>
      <c r="C790" s="79" t="s">
        <v>970</v>
      </c>
      <c r="D790" s="78" t="s">
        <v>1403</v>
      </c>
      <c r="E790" s="79">
        <v>1514</v>
      </c>
      <c r="F790" s="79">
        <v>2</v>
      </c>
      <c r="G790" s="79" t="s">
        <v>14</v>
      </c>
      <c r="H790" s="79" t="s">
        <v>51</v>
      </c>
      <c r="I790" s="78" t="s">
        <v>895</v>
      </c>
      <c r="J790" s="78"/>
      <c r="K790" s="78"/>
    </row>
    <row r="791" spans="1:11" s="22" customFormat="1" ht="36" x14ac:dyDescent="0.25">
      <c r="A791" s="78" t="s">
        <v>858</v>
      </c>
      <c r="B791" s="78" t="s">
        <v>1453</v>
      </c>
      <c r="C791" s="79" t="s">
        <v>970</v>
      </c>
      <c r="D791" s="78" t="s">
        <v>1403</v>
      </c>
      <c r="E791" s="79">
        <v>1515</v>
      </c>
      <c r="F791" s="79">
        <v>2</v>
      </c>
      <c r="G791" s="79" t="s">
        <v>14</v>
      </c>
      <c r="H791" s="79" t="s">
        <v>51</v>
      </c>
      <c r="I791" s="78" t="s">
        <v>895</v>
      </c>
      <c r="J791" s="78"/>
      <c r="K791" s="78"/>
    </row>
    <row r="792" spans="1:11" s="22" customFormat="1" ht="36" x14ac:dyDescent="0.25">
      <c r="A792" s="78" t="s">
        <v>859</v>
      </c>
      <c r="B792" s="78" t="s">
        <v>1454</v>
      </c>
      <c r="C792" s="79" t="s">
        <v>970</v>
      </c>
      <c r="D792" s="78" t="s">
        <v>1403</v>
      </c>
      <c r="E792" s="79">
        <v>1516</v>
      </c>
      <c r="F792" s="79">
        <v>2</v>
      </c>
      <c r="G792" s="79" t="s">
        <v>14</v>
      </c>
      <c r="H792" s="79" t="s">
        <v>51</v>
      </c>
      <c r="I792" s="78" t="s">
        <v>891</v>
      </c>
      <c r="J792" s="78"/>
      <c r="K792" s="78"/>
    </row>
    <row r="793" spans="1:11" s="22" customFormat="1" ht="18" x14ac:dyDescent="0.25">
      <c r="A793" s="78" t="s">
        <v>863</v>
      </c>
      <c r="B793" s="78" t="s">
        <v>1458</v>
      </c>
      <c r="C793" s="79" t="s">
        <v>970</v>
      </c>
      <c r="D793" s="78" t="s">
        <v>1403</v>
      </c>
      <c r="E793" s="79">
        <v>1517</v>
      </c>
      <c r="F793" s="79">
        <v>6</v>
      </c>
      <c r="G793" s="79" t="s">
        <v>14</v>
      </c>
      <c r="H793" s="79" t="s">
        <v>51</v>
      </c>
      <c r="I793" s="78" t="s">
        <v>895</v>
      </c>
      <c r="J793" s="78"/>
      <c r="K793" s="78"/>
    </row>
    <row r="794" spans="1:11" s="22" customFormat="1" ht="18" x14ac:dyDescent="0.25">
      <c r="A794" s="78" t="s">
        <v>868</v>
      </c>
      <c r="B794" s="78" t="s">
        <v>1463</v>
      </c>
      <c r="C794" s="79" t="s">
        <v>970</v>
      </c>
      <c r="D794" s="78" t="s">
        <v>1403</v>
      </c>
      <c r="E794" s="79">
        <v>1521</v>
      </c>
      <c r="F794" s="79">
        <v>5</v>
      </c>
      <c r="G794" s="79" t="s">
        <v>14</v>
      </c>
      <c r="H794" s="79" t="s">
        <v>51</v>
      </c>
      <c r="I794" s="78" t="s">
        <v>895</v>
      </c>
      <c r="J794" s="78"/>
      <c r="K794" s="78"/>
    </row>
    <row r="795" spans="1:11" s="22" customFormat="1" ht="18" x14ac:dyDescent="0.25">
      <c r="A795" s="78" t="s">
        <v>869</v>
      </c>
      <c r="B795" s="78" t="s">
        <v>1464</v>
      </c>
      <c r="C795" s="79" t="s">
        <v>970</v>
      </c>
      <c r="D795" s="78" t="s">
        <v>1403</v>
      </c>
      <c r="E795" s="79">
        <v>1523</v>
      </c>
      <c r="F795" s="79">
        <v>3</v>
      </c>
      <c r="G795" s="79" t="s">
        <v>14</v>
      </c>
      <c r="H795" s="79" t="s">
        <v>51</v>
      </c>
      <c r="I795" s="78" t="s">
        <v>895</v>
      </c>
      <c r="J795" s="78"/>
      <c r="K795" s="78"/>
    </row>
    <row r="796" spans="1:11" s="22" customFormat="1" ht="36" x14ac:dyDescent="0.25">
      <c r="A796" s="78" t="s">
        <v>867</v>
      </c>
      <c r="B796" s="78" t="s">
        <v>1462</v>
      </c>
      <c r="C796" s="79" t="s">
        <v>970</v>
      </c>
      <c r="D796" s="78" t="s">
        <v>1403</v>
      </c>
      <c r="E796" s="79">
        <v>1522</v>
      </c>
      <c r="F796" s="79">
        <v>2</v>
      </c>
      <c r="G796" s="79" t="s">
        <v>14</v>
      </c>
      <c r="H796" s="79" t="s">
        <v>51</v>
      </c>
      <c r="I796" s="78" t="s">
        <v>891</v>
      </c>
      <c r="J796" s="78"/>
      <c r="K796" s="78"/>
    </row>
    <row r="797" spans="1:11" s="22" customFormat="1" ht="36" x14ac:dyDescent="0.25">
      <c r="A797" s="78" t="s">
        <v>864</v>
      </c>
      <c r="B797" s="78" t="s">
        <v>1459</v>
      </c>
      <c r="C797" s="79" t="s">
        <v>970</v>
      </c>
      <c r="D797" s="78" t="s">
        <v>1403</v>
      </c>
      <c r="E797" s="79">
        <v>1524</v>
      </c>
      <c r="F797" s="79">
        <v>2</v>
      </c>
      <c r="G797" s="79" t="s">
        <v>14</v>
      </c>
      <c r="H797" s="79" t="s">
        <v>51</v>
      </c>
      <c r="I797" s="78" t="s">
        <v>895</v>
      </c>
      <c r="J797" s="78"/>
      <c r="K797" s="78"/>
    </row>
    <row r="798" spans="1:11" s="22" customFormat="1" ht="36" x14ac:dyDescent="0.25">
      <c r="A798" s="78" t="s">
        <v>865</v>
      </c>
      <c r="B798" s="78" t="s">
        <v>1460</v>
      </c>
      <c r="C798" s="79" t="s">
        <v>970</v>
      </c>
      <c r="D798" s="78" t="s">
        <v>1403</v>
      </c>
      <c r="E798" s="79">
        <v>1525</v>
      </c>
      <c r="F798" s="79">
        <v>2</v>
      </c>
      <c r="G798" s="79" t="s">
        <v>14</v>
      </c>
      <c r="H798" s="79" t="s">
        <v>51</v>
      </c>
      <c r="I798" s="78" t="s">
        <v>895</v>
      </c>
      <c r="J798" s="78"/>
      <c r="K798" s="78"/>
    </row>
    <row r="799" spans="1:11" s="22" customFormat="1" ht="36" x14ac:dyDescent="0.25">
      <c r="A799" s="78" t="s">
        <v>866</v>
      </c>
      <c r="B799" s="78" t="s">
        <v>1461</v>
      </c>
      <c r="C799" s="79" t="s">
        <v>970</v>
      </c>
      <c r="D799" s="78" t="s">
        <v>1403</v>
      </c>
      <c r="E799" s="79">
        <v>1526</v>
      </c>
      <c r="F799" s="79">
        <v>2</v>
      </c>
      <c r="G799" s="79" t="s">
        <v>14</v>
      </c>
      <c r="H799" s="79" t="s">
        <v>51</v>
      </c>
      <c r="I799" s="78" t="s">
        <v>891</v>
      </c>
      <c r="J799" s="78"/>
      <c r="K799" s="78"/>
    </row>
    <row r="800" spans="1:11" s="22" customFormat="1" ht="18" x14ac:dyDescent="0.25">
      <c r="A800" s="78" t="s">
        <v>870</v>
      </c>
      <c r="B800" s="78" t="s">
        <v>1465</v>
      </c>
      <c r="C800" s="79" t="s">
        <v>970</v>
      </c>
      <c r="D800" s="78" t="s">
        <v>1403</v>
      </c>
      <c r="E800" s="79">
        <v>1527</v>
      </c>
      <c r="F800" s="79">
        <v>6</v>
      </c>
      <c r="G800" s="79" t="s">
        <v>14</v>
      </c>
      <c r="H800" s="79" t="s">
        <v>51</v>
      </c>
      <c r="I800" s="78" t="s">
        <v>895</v>
      </c>
      <c r="J800" s="78"/>
      <c r="K800" s="78"/>
    </row>
    <row r="801" spans="1:11" s="22" customFormat="1" ht="18" x14ac:dyDescent="0.25">
      <c r="A801" s="78" t="s">
        <v>872</v>
      </c>
      <c r="B801" s="78" t="s">
        <v>1467</v>
      </c>
      <c r="C801" s="79" t="s">
        <v>970</v>
      </c>
      <c r="D801" s="78" t="s">
        <v>1403</v>
      </c>
      <c r="E801" s="79">
        <v>1531</v>
      </c>
      <c r="F801" s="79">
        <v>2</v>
      </c>
      <c r="G801" s="79" t="s">
        <v>14</v>
      </c>
      <c r="H801" s="79" t="s">
        <v>51</v>
      </c>
      <c r="I801" s="78" t="s">
        <v>895</v>
      </c>
      <c r="J801" s="78"/>
      <c r="K801" s="78"/>
    </row>
    <row r="802" spans="1:11" s="22" customFormat="1" ht="18" x14ac:dyDescent="0.25">
      <c r="A802" s="78" t="s">
        <v>206</v>
      </c>
      <c r="B802" s="78" t="s">
        <v>1437</v>
      </c>
      <c r="C802" s="79" t="s">
        <v>970</v>
      </c>
      <c r="D802" s="78" t="s">
        <v>1403</v>
      </c>
      <c r="E802" s="79">
        <v>1550</v>
      </c>
      <c r="F802" s="79">
        <v>1</v>
      </c>
      <c r="G802" s="79" t="s">
        <v>14</v>
      </c>
      <c r="H802" s="79" t="s">
        <v>14</v>
      </c>
      <c r="I802" s="78"/>
      <c r="J802" s="78"/>
      <c r="K802" s="78"/>
    </row>
    <row r="803" spans="1:11" s="22" customFormat="1" ht="18" x14ac:dyDescent="0.25">
      <c r="A803" s="78" t="s">
        <v>207</v>
      </c>
      <c r="B803" s="78" t="s">
        <v>1438</v>
      </c>
      <c r="C803" s="79" t="s">
        <v>970</v>
      </c>
      <c r="D803" s="78" t="s">
        <v>1403</v>
      </c>
      <c r="E803" s="79">
        <v>1570</v>
      </c>
      <c r="F803" s="79">
        <v>2</v>
      </c>
      <c r="G803" s="79" t="s">
        <v>14</v>
      </c>
      <c r="H803" s="79" t="s">
        <v>51</v>
      </c>
      <c r="I803" s="78" t="s">
        <v>1791</v>
      </c>
      <c r="J803" s="78"/>
      <c r="K803" s="82"/>
    </row>
    <row r="804" spans="1:11" s="22" customFormat="1" ht="18" x14ac:dyDescent="0.25">
      <c r="A804" s="78" t="s">
        <v>209</v>
      </c>
      <c r="B804" s="78" t="s">
        <v>1441</v>
      </c>
      <c r="C804" s="79" t="s">
        <v>970</v>
      </c>
      <c r="D804" s="78" t="s">
        <v>1403</v>
      </c>
      <c r="E804" s="79">
        <v>3190</v>
      </c>
      <c r="F804" s="79">
        <v>1</v>
      </c>
      <c r="G804" s="79" t="s">
        <v>4</v>
      </c>
      <c r="H804" s="79" t="s">
        <v>4</v>
      </c>
      <c r="I804" s="78"/>
      <c r="J804" s="78"/>
      <c r="K804" s="78"/>
    </row>
    <row r="805" spans="1:11" s="22" customFormat="1" ht="18" x14ac:dyDescent="0.25">
      <c r="A805" s="78" t="s">
        <v>204</v>
      </c>
      <c r="B805" s="78" t="s">
        <v>1435</v>
      </c>
      <c r="C805" s="79" t="s">
        <v>970</v>
      </c>
      <c r="D805" s="78" t="s">
        <v>1403</v>
      </c>
      <c r="E805" s="79">
        <v>1430</v>
      </c>
      <c r="F805" s="79">
        <v>1</v>
      </c>
      <c r="G805" s="79" t="s">
        <v>14</v>
      </c>
      <c r="H805" s="79" t="s">
        <v>14</v>
      </c>
      <c r="I805" s="78"/>
      <c r="J805" s="78"/>
      <c r="K805" s="78"/>
    </row>
    <row r="806" spans="1:11" s="22" customFormat="1" ht="18" x14ac:dyDescent="0.25">
      <c r="A806" s="78" t="s">
        <v>193</v>
      </c>
      <c r="B806" s="78" t="s">
        <v>1424</v>
      </c>
      <c r="C806" s="79" t="s">
        <v>970</v>
      </c>
      <c r="D806" s="78" t="s">
        <v>1403</v>
      </c>
      <c r="E806" s="79">
        <v>1340</v>
      </c>
      <c r="F806" s="79">
        <v>1</v>
      </c>
      <c r="G806" s="79" t="s">
        <v>14</v>
      </c>
      <c r="H806" s="79" t="s">
        <v>14</v>
      </c>
      <c r="I806" s="78"/>
      <c r="J806" s="78"/>
      <c r="K806" s="78"/>
    </row>
    <row r="807" spans="1:11" s="22" customFormat="1" ht="18" x14ac:dyDescent="0.25">
      <c r="A807" s="78" t="s">
        <v>205</v>
      </c>
      <c r="B807" s="78" t="s">
        <v>1436</v>
      </c>
      <c r="C807" s="79" t="s">
        <v>970</v>
      </c>
      <c r="D807" s="78" t="s">
        <v>1403</v>
      </c>
      <c r="E807" s="79">
        <v>1460</v>
      </c>
      <c r="F807" s="79">
        <v>2</v>
      </c>
      <c r="G807" s="79" t="s">
        <v>4</v>
      </c>
      <c r="H807" s="79" t="s">
        <v>4</v>
      </c>
      <c r="I807" s="78"/>
      <c r="J807" s="78" t="s">
        <v>3</v>
      </c>
      <c r="K807" s="78"/>
    </row>
    <row r="808" spans="1:11" s="22" customFormat="1" ht="18" x14ac:dyDescent="0.25">
      <c r="A808" s="78" t="s">
        <v>582</v>
      </c>
      <c r="B808" s="78" t="s">
        <v>1413</v>
      </c>
      <c r="C808" s="79" t="s">
        <v>970</v>
      </c>
      <c r="D808" s="78" t="s">
        <v>1403</v>
      </c>
      <c r="E808" s="79">
        <v>1240</v>
      </c>
      <c r="F808" s="79">
        <v>8</v>
      </c>
      <c r="G808" s="79" t="s">
        <v>14</v>
      </c>
      <c r="H808" s="79" t="s">
        <v>14</v>
      </c>
      <c r="I808" s="78"/>
      <c r="J808" s="78"/>
      <c r="K808" s="78"/>
    </row>
    <row r="809" spans="1:11" s="22" customFormat="1" ht="18" x14ac:dyDescent="0.25">
      <c r="A809" s="78" t="s">
        <v>580</v>
      </c>
      <c r="B809" s="78" t="s">
        <v>1411</v>
      </c>
      <c r="C809" s="79" t="s">
        <v>970</v>
      </c>
      <c r="D809" s="78" t="s">
        <v>1403</v>
      </c>
      <c r="E809" s="79">
        <v>1220</v>
      </c>
      <c r="F809" s="79">
        <v>8</v>
      </c>
      <c r="G809" s="79" t="s">
        <v>14</v>
      </c>
      <c r="H809" s="79" t="s">
        <v>14</v>
      </c>
      <c r="I809" s="78"/>
      <c r="J809" s="78"/>
      <c r="K809" s="78"/>
    </row>
    <row r="810" spans="1:11" s="22" customFormat="1" ht="18" x14ac:dyDescent="0.25">
      <c r="A810" s="78" t="s">
        <v>586</v>
      </c>
      <c r="B810" s="78" t="s">
        <v>1415</v>
      </c>
      <c r="C810" s="79" t="s">
        <v>970</v>
      </c>
      <c r="D810" s="78" t="s">
        <v>1403</v>
      </c>
      <c r="E810" s="79">
        <v>1280</v>
      </c>
      <c r="F810" s="79">
        <v>8</v>
      </c>
      <c r="G810" s="79" t="s">
        <v>14</v>
      </c>
      <c r="H810" s="79" t="s">
        <v>7</v>
      </c>
      <c r="I810" s="78"/>
      <c r="J810" s="78"/>
      <c r="K810" s="78"/>
    </row>
    <row r="811" spans="1:11" s="22" customFormat="1" ht="18" x14ac:dyDescent="0.25">
      <c r="A811" s="78" t="s">
        <v>581</v>
      </c>
      <c r="B811" s="78" t="s">
        <v>1412</v>
      </c>
      <c r="C811" s="79" t="s">
        <v>970</v>
      </c>
      <c r="D811" s="78" t="s">
        <v>1403</v>
      </c>
      <c r="E811" s="79">
        <v>1230</v>
      </c>
      <c r="F811" s="79">
        <v>8</v>
      </c>
      <c r="G811" s="79" t="s">
        <v>14</v>
      </c>
      <c r="H811" s="79" t="s">
        <v>14</v>
      </c>
      <c r="I811" s="78"/>
      <c r="J811" s="78"/>
      <c r="K811" s="78"/>
    </row>
    <row r="812" spans="1:11" s="22" customFormat="1" ht="18" x14ac:dyDescent="0.25">
      <c r="A812" s="78" t="s">
        <v>185</v>
      </c>
      <c r="B812" s="78" t="s">
        <v>1406</v>
      </c>
      <c r="C812" s="79" t="s">
        <v>970</v>
      </c>
      <c r="D812" s="78" t="s">
        <v>1403</v>
      </c>
      <c r="E812" s="79">
        <v>3170</v>
      </c>
      <c r="F812" s="79">
        <v>8</v>
      </c>
      <c r="G812" s="79" t="s">
        <v>14</v>
      </c>
      <c r="H812" s="79" t="s">
        <v>14</v>
      </c>
      <c r="I812" s="78"/>
      <c r="J812" s="78"/>
      <c r="K812" s="78"/>
    </row>
    <row r="813" spans="1:11" s="22" customFormat="1" ht="18" x14ac:dyDescent="0.25">
      <c r="A813" s="78" t="s">
        <v>583</v>
      </c>
      <c r="B813" s="78" t="s">
        <v>1414</v>
      </c>
      <c r="C813" s="79" t="s">
        <v>970</v>
      </c>
      <c r="D813" s="78" t="s">
        <v>1403</v>
      </c>
      <c r="E813" s="79">
        <v>1250</v>
      </c>
      <c r="F813" s="79">
        <v>8</v>
      </c>
      <c r="G813" s="79" t="s">
        <v>14</v>
      </c>
      <c r="H813" s="79" t="s">
        <v>14</v>
      </c>
      <c r="I813" s="78"/>
      <c r="J813" s="78"/>
      <c r="K813" s="78"/>
    </row>
    <row r="814" spans="1:11" s="22" customFormat="1" ht="18" x14ac:dyDescent="0.25">
      <c r="A814" s="78" t="s">
        <v>588</v>
      </c>
      <c r="B814" s="78" t="s">
        <v>1409</v>
      </c>
      <c r="C814" s="79" t="s">
        <v>970</v>
      </c>
      <c r="D814" s="78" t="s">
        <v>1403</v>
      </c>
      <c r="E814" s="79">
        <v>3220</v>
      </c>
      <c r="F814" s="79">
        <v>8</v>
      </c>
      <c r="G814" s="79" t="s">
        <v>4</v>
      </c>
      <c r="H814" s="79" t="s">
        <v>4</v>
      </c>
      <c r="I814" s="78"/>
      <c r="J814" s="78"/>
      <c r="K814" s="78"/>
    </row>
    <row r="815" spans="1:11" s="22" customFormat="1" ht="18" x14ac:dyDescent="0.25">
      <c r="A815" s="78" t="s">
        <v>579</v>
      </c>
      <c r="B815" s="78" t="s">
        <v>1408</v>
      </c>
      <c r="C815" s="79" t="s">
        <v>970</v>
      </c>
      <c r="D815" s="78" t="s">
        <v>1403</v>
      </c>
      <c r="E815" s="79">
        <v>1210</v>
      </c>
      <c r="F815" s="79">
        <v>8</v>
      </c>
      <c r="G815" s="79" t="s">
        <v>14</v>
      </c>
      <c r="H815" s="79" t="s">
        <v>14</v>
      </c>
      <c r="I815" s="78"/>
      <c r="J815" s="78"/>
      <c r="K815" s="78"/>
    </row>
    <row r="816" spans="1:11" s="22" customFormat="1" ht="18" x14ac:dyDescent="0.25">
      <c r="A816" s="78" t="s">
        <v>587</v>
      </c>
      <c r="B816" s="78" t="s">
        <v>1407</v>
      </c>
      <c r="C816" s="79" t="s">
        <v>970</v>
      </c>
      <c r="D816" s="78" t="s">
        <v>1403</v>
      </c>
      <c r="E816" s="79">
        <v>3180</v>
      </c>
      <c r="F816" s="79">
        <v>8</v>
      </c>
      <c r="G816" s="79" t="s">
        <v>4</v>
      </c>
      <c r="H816" s="79" t="s">
        <v>4</v>
      </c>
      <c r="I816" s="78"/>
      <c r="J816" s="78"/>
      <c r="K816" s="78"/>
    </row>
    <row r="817" spans="1:11" s="22" customFormat="1" ht="18" x14ac:dyDescent="0.25">
      <c r="A817" s="78" t="s">
        <v>578</v>
      </c>
      <c r="B817" s="78" t="s">
        <v>1405</v>
      </c>
      <c r="C817" s="79" t="s">
        <v>970</v>
      </c>
      <c r="D817" s="78" t="s">
        <v>1403</v>
      </c>
      <c r="E817" s="79">
        <v>1200</v>
      </c>
      <c r="F817" s="79">
        <v>8</v>
      </c>
      <c r="G817" s="79" t="s">
        <v>14</v>
      </c>
      <c r="H817" s="79" t="s">
        <v>14</v>
      </c>
      <c r="I817" s="78"/>
      <c r="J817" s="78"/>
      <c r="K817" s="78"/>
    </row>
    <row r="818" spans="1:11" s="22" customFormat="1" ht="18" x14ac:dyDescent="0.25">
      <c r="A818" s="78" t="s">
        <v>589</v>
      </c>
      <c r="B818" s="78" t="s">
        <v>1410</v>
      </c>
      <c r="C818" s="79" t="s">
        <v>970</v>
      </c>
      <c r="D818" s="78" t="s">
        <v>1403</v>
      </c>
      <c r="E818" s="79">
        <v>3230</v>
      </c>
      <c r="F818" s="79">
        <v>8</v>
      </c>
      <c r="G818" s="79" t="s">
        <v>4</v>
      </c>
      <c r="H818" s="79" t="s">
        <v>4</v>
      </c>
      <c r="I818" s="78"/>
      <c r="J818" s="78" t="s">
        <v>10</v>
      </c>
      <c r="K818" s="78"/>
    </row>
    <row r="819" spans="1:11" s="22" customFormat="1" ht="18" x14ac:dyDescent="0.25">
      <c r="A819" s="78" t="s">
        <v>202</v>
      </c>
      <c r="B819" s="78" t="s">
        <v>1433</v>
      </c>
      <c r="C819" s="79" t="s">
        <v>970</v>
      </c>
      <c r="D819" s="78" t="s">
        <v>1403</v>
      </c>
      <c r="E819" s="79">
        <v>1410</v>
      </c>
      <c r="F819" s="79">
        <v>2</v>
      </c>
      <c r="G819" s="79" t="s">
        <v>14</v>
      </c>
      <c r="H819" s="79" t="s">
        <v>14</v>
      </c>
      <c r="I819" s="78"/>
      <c r="J819" s="78"/>
      <c r="K819" s="78"/>
    </row>
    <row r="820" spans="1:11" s="22" customFormat="1" ht="18" x14ac:dyDescent="0.25">
      <c r="A820" s="78" t="s">
        <v>200</v>
      </c>
      <c r="B820" s="78" t="s">
        <v>1431</v>
      </c>
      <c r="C820" s="79" t="s">
        <v>970</v>
      </c>
      <c r="D820" s="78" t="s">
        <v>1403</v>
      </c>
      <c r="E820" s="79">
        <v>1390</v>
      </c>
      <c r="F820" s="79">
        <v>2</v>
      </c>
      <c r="G820" s="79" t="s">
        <v>14</v>
      </c>
      <c r="H820" s="79" t="s">
        <v>14</v>
      </c>
      <c r="I820" s="78"/>
      <c r="J820" s="78"/>
      <c r="K820" s="78"/>
    </row>
    <row r="821" spans="1:11" s="22" customFormat="1" ht="18" x14ac:dyDescent="0.25">
      <c r="A821" s="78" t="s">
        <v>194</v>
      </c>
      <c r="B821" s="78" t="s">
        <v>1425</v>
      </c>
      <c r="C821" s="79" t="s">
        <v>970</v>
      </c>
      <c r="D821" s="78" t="s">
        <v>1403</v>
      </c>
      <c r="E821" s="79">
        <v>1350</v>
      </c>
      <c r="F821" s="79">
        <v>2</v>
      </c>
      <c r="G821" s="79" t="s">
        <v>14</v>
      </c>
      <c r="H821" s="79" t="s">
        <v>7</v>
      </c>
      <c r="I821" s="78"/>
      <c r="J821" s="78"/>
      <c r="K821" s="78"/>
    </row>
    <row r="822" spans="1:11" s="22" customFormat="1" ht="18" x14ac:dyDescent="0.25">
      <c r="A822" s="78" t="s">
        <v>201</v>
      </c>
      <c r="B822" s="78" t="s">
        <v>1432</v>
      </c>
      <c r="C822" s="79" t="s">
        <v>970</v>
      </c>
      <c r="D822" s="78" t="s">
        <v>1403</v>
      </c>
      <c r="E822" s="79">
        <v>1400</v>
      </c>
      <c r="F822" s="79">
        <v>2</v>
      </c>
      <c r="G822" s="79" t="s">
        <v>14</v>
      </c>
      <c r="H822" s="79" t="s">
        <v>14</v>
      </c>
      <c r="I822" s="78"/>
      <c r="J822" s="78"/>
      <c r="K822" s="78"/>
    </row>
    <row r="823" spans="1:11" s="22" customFormat="1" ht="18" x14ac:dyDescent="0.25">
      <c r="A823" s="78" t="s">
        <v>203</v>
      </c>
      <c r="B823" s="78" t="s">
        <v>1434</v>
      </c>
      <c r="C823" s="79" t="s">
        <v>970</v>
      </c>
      <c r="D823" s="78" t="s">
        <v>1403</v>
      </c>
      <c r="E823" s="79">
        <v>1420</v>
      </c>
      <c r="F823" s="79">
        <v>1</v>
      </c>
      <c r="G823" s="79" t="s">
        <v>14</v>
      </c>
      <c r="H823" s="79" t="s">
        <v>14</v>
      </c>
      <c r="I823" s="78"/>
      <c r="J823" s="78"/>
      <c r="K823" s="78"/>
    </row>
    <row r="824" spans="1:11" s="22" customFormat="1" ht="18" x14ac:dyDescent="0.25">
      <c r="A824" s="78" t="s">
        <v>195</v>
      </c>
      <c r="B824" s="78" t="s">
        <v>1426</v>
      </c>
      <c r="C824" s="79" t="s">
        <v>970</v>
      </c>
      <c r="D824" s="78" t="s">
        <v>1403</v>
      </c>
      <c r="E824" s="79">
        <v>3270</v>
      </c>
      <c r="F824" s="79">
        <v>1</v>
      </c>
      <c r="G824" s="79" t="s">
        <v>4</v>
      </c>
      <c r="H824" s="79" t="s">
        <v>4</v>
      </c>
      <c r="I824" s="78"/>
      <c r="J824" s="78"/>
      <c r="K824" s="78"/>
    </row>
    <row r="825" spans="1:11" s="22" customFormat="1" ht="18" x14ac:dyDescent="0.25">
      <c r="A825" s="78" t="s">
        <v>197</v>
      </c>
      <c r="B825" s="78" t="s">
        <v>1428</v>
      </c>
      <c r="C825" s="79" t="s">
        <v>970</v>
      </c>
      <c r="D825" s="78" t="s">
        <v>1403</v>
      </c>
      <c r="E825" s="79">
        <v>1370</v>
      </c>
      <c r="F825" s="79">
        <v>1</v>
      </c>
      <c r="G825" s="79" t="s">
        <v>4</v>
      </c>
      <c r="H825" s="79" t="s">
        <v>4</v>
      </c>
      <c r="I825" s="78"/>
      <c r="J825" s="78"/>
      <c r="K825" s="78"/>
    </row>
    <row r="826" spans="1:11" s="61" customFormat="1" ht="18" x14ac:dyDescent="0.25">
      <c r="A826" s="78" t="s">
        <v>196</v>
      </c>
      <c r="B826" s="78" t="s">
        <v>1427</v>
      </c>
      <c r="C826" s="79" t="s">
        <v>970</v>
      </c>
      <c r="D826" s="78" t="s">
        <v>1403</v>
      </c>
      <c r="E826" s="79">
        <v>1360</v>
      </c>
      <c r="F826" s="79">
        <v>1</v>
      </c>
      <c r="G826" s="79" t="s">
        <v>14</v>
      </c>
      <c r="H826" s="79" t="s">
        <v>51</v>
      </c>
      <c r="I826" s="78" t="s">
        <v>885</v>
      </c>
      <c r="J826" s="78" t="s">
        <v>10</v>
      </c>
      <c r="K826" s="78"/>
    </row>
    <row r="827" spans="1:11" s="22" customFormat="1" ht="18" x14ac:dyDescent="0.25">
      <c r="A827" s="89" t="s">
        <v>1907</v>
      </c>
      <c r="B827" s="89" t="s">
        <v>1909</v>
      </c>
      <c r="C827" s="90" t="s">
        <v>970</v>
      </c>
      <c r="D827" s="89" t="s">
        <v>1403</v>
      </c>
      <c r="E827" s="90">
        <v>1335</v>
      </c>
      <c r="F827" s="90">
        <v>4</v>
      </c>
      <c r="G827" s="90" t="s">
        <v>14</v>
      </c>
      <c r="H827" s="90" t="s">
        <v>51</v>
      </c>
      <c r="I827" s="89" t="s">
        <v>1908</v>
      </c>
      <c r="J827" s="89"/>
      <c r="K827" s="89"/>
    </row>
    <row r="828" spans="1:11" s="22" customFormat="1" ht="18" x14ac:dyDescent="0.25">
      <c r="A828" s="78" t="s">
        <v>192</v>
      </c>
      <c r="B828" s="78" t="s">
        <v>1423</v>
      </c>
      <c r="C828" s="79" t="s">
        <v>970</v>
      </c>
      <c r="D828" s="78" t="s">
        <v>1403</v>
      </c>
      <c r="E828" s="79">
        <v>1330</v>
      </c>
      <c r="F828" s="79">
        <v>1</v>
      </c>
      <c r="G828" s="79" t="s">
        <v>14</v>
      </c>
      <c r="H828" s="79" t="s">
        <v>51</v>
      </c>
      <c r="I828" s="78" t="s">
        <v>609</v>
      </c>
      <c r="J828" s="78"/>
      <c r="K828" s="78"/>
    </row>
    <row r="829" spans="1:11" s="22" customFormat="1" ht="18" x14ac:dyDescent="0.25">
      <c r="A829" s="78" t="s">
        <v>189</v>
      </c>
      <c r="B829" s="78" t="s">
        <v>1420</v>
      </c>
      <c r="C829" s="79" t="s">
        <v>970</v>
      </c>
      <c r="D829" s="78" t="s">
        <v>1403</v>
      </c>
      <c r="E829" s="79">
        <v>1296</v>
      </c>
      <c r="F829" s="79">
        <v>2</v>
      </c>
      <c r="G829" s="79" t="s">
        <v>14</v>
      </c>
      <c r="H829" s="79" t="s">
        <v>51</v>
      </c>
      <c r="I829" s="78" t="s">
        <v>609</v>
      </c>
      <c r="J829" s="78"/>
      <c r="K829" s="78"/>
    </row>
    <row r="830" spans="1:11" s="22" customFormat="1" ht="18" x14ac:dyDescent="0.25">
      <c r="A830" s="78" t="s">
        <v>477</v>
      </c>
      <c r="B830" s="78" t="s">
        <v>1443</v>
      </c>
      <c r="C830" s="79" t="s">
        <v>970</v>
      </c>
      <c r="D830" s="78" t="s">
        <v>1403</v>
      </c>
      <c r="E830" s="79">
        <v>1647</v>
      </c>
      <c r="F830" s="79">
        <v>1</v>
      </c>
      <c r="G830" s="79" t="s">
        <v>14</v>
      </c>
      <c r="H830" s="79" t="s">
        <v>51</v>
      </c>
      <c r="I830" s="78" t="s">
        <v>609</v>
      </c>
      <c r="J830" s="78"/>
      <c r="K830" s="78"/>
    </row>
    <row r="831" spans="1:11" s="22" customFormat="1" ht="18" x14ac:dyDescent="0.25">
      <c r="A831" s="78" t="s">
        <v>187</v>
      </c>
      <c r="B831" s="78" t="s">
        <v>1418</v>
      </c>
      <c r="C831" s="79" t="s">
        <v>970</v>
      </c>
      <c r="D831" s="78" t="s">
        <v>1403</v>
      </c>
      <c r="E831" s="79">
        <v>1292</v>
      </c>
      <c r="F831" s="79">
        <v>1</v>
      </c>
      <c r="G831" s="79" t="s">
        <v>14</v>
      </c>
      <c r="H831" s="79" t="s">
        <v>14</v>
      </c>
      <c r="I831" s="78"/>
      <c r="J831" s="78"/>
      <c r="K831" s="78"/>
    </row>
    <row r="832" spans="1:11" s="22" customFormat="1" ht="18" x14ac:dyDescent="0.25">
      <c r="A832" s="78" t="s">
        <v>478</v>
      </c>
      <c r="B832" s="78" t="s">
        <v>1444</v>
      </c>
      <c r="C832" s="79" t="s">
        <v>970</v>
      </c>
      <c r="D832" s="78" t="s">
        <v>1403</v>
      </c>
      <c r="E832" s="79">
        <v>1648</v>
      </c>
      <c r="F832" s="79">
        <v>1</v>
      </c>
      <c r="G832" s="79" t="s">
        <v>14</v>
      </c>
      <c r="H832" s="79" t="s">
        <v>51</v>
      </c>
      <c r="I832" s="78" t="s">
        <v>609</v>
      </c>
      <c r="J832" s="78"/>
      <c r="K832" s="78"/>
    </row>
    <row r="833" spans="1:11" s="22" customFormat="1" ht="18" x14ac:dyDescent="0.25">
      <c r="A833" s="78" t="s">
        <v>188</v>
      </c>
      <c r="B833" s="78" t="s">
        <v>1419</v>
      </c>
      <c r="C833" s="79" t="s">
        <v>970</v>
      </c>
      <c r="D833" s="99" t="s">
        <v>1403</v>
      </c>
      <c r="E833" s="100">
        <v>1294</v>
      </c>
      <c r="F833" s="100">
        <v>1</v>
      </c>
      <c r="G833" s="100" t="s">
        <v>14</v>
      </c>
      <c r="H833" s="100" t="s">
        <v>14</v>
      </c>
      <c r="I833" s="99"/>
      <c r="J833" s="78"/>
      <c r="K833" s="78"/>
    </row>
    <row r="834" spans="1:11" s="22" customFormat="1" ht="18" x14ac:dyDescent="0.25">
      <c r="A834" s="89" t="s">
        <v>1922</v>
      </c>
      <c r="B834" s="78" t="s">
        <v>1417</v>
      </c>
      <c r="C834" s="79" t="s">
        <v>970</v>
      </c>
      <c r="D834" s="99" t="s">
        <v>1403</v>
      </c>
      <c r="E834" s="100">
        <v>1290</v>
      </c>
      <c r="F834" s="100">
        <v>2</v>
      </c>
      <c r="G834" s="100" t="s">
        <v>14</v>
      </c>
      <c r="H834" s="100" t="s">
        <v>51</v>
      </c>
      <c r="I834" s="99" t="s">
        <v>1883</v>
      </c>
      <c r="J834" s="78"/>
      <c r="K834" s="78"/>
    </row>
    <row r="835" spans="1:11" s="22" customFormat="1" ht="18" x14ac:dyDescent="0.25">
      <c r="A835" s="87" t="s">
        <v>1885</v>
      </c>
      <c r="B835" s="87" t="s">
        <v>1886</v>
      </c>
      <c r="C835" s="92" t="s">
        <v>970</v>
      </c>
      <c r="D835" s="99" t="s">
        <v>1403</v>
      </c>
      <c r="E835" s="100">
        <v>1291</v>
      </c>
      <c r="F835" s="100">
        <v>4</v>
      </c>
      <c r="G835" s="100" t="s">
        <v>14</v>
      </c>
      <c r="H835" s="100" t="s">
        <v>51</v>
      </c>
      <c r="I835" s="99" t="s">
        <v>1884</v>
      </c>
      <c r="J835" s="87"/>
      <c r="K835" s="87"/>
    </row>
    <row r="836" spans="1:11" s="22" customFormat="1" ht="18" x14ac:dyDescent="0.25">
      <c r="A836" s="78" t="s">
        <v>476</v>
      </c>
      <c r="B836" s="78" t="s">
        <v>1442</v>
      </c>
      <c r="C836" s="79" t="s">
        <v>970</v>
      </c>
      <c r="D836" s="99" t="s">
        <v>1403</v>
      </c>
      <c r="E836" s="100">
        <v>1646</v>
      </c>
      <c r="F836" s="100">
        <v>2</v>
      </c>
      <c r="G836" s="100" t="s">
        <v>14</v>
      </c>
      <c r="H836" s="100" t="s">
        <v>51</v>
      </c>
      <c r="I836" s="99" t="s">
        <v>609</v>
      </c>
      <c r="J836" s="78"/>
      <c r="K836" s="78"/>
    </row>
    <row r="837" spans="1:11" s="22" customFormat="1" ht="18" x14ac:dyDescent="0.25">
      <c r="A837" s="78" t="s">
        <v>198</v>
      </c>
      <c r="B837" s="78" t="s">
        <v>1429</v>
      </c>
      <c r="C837" s="79" t="s">
        <v>970</v>
      </c>
      <c r="D837" s="99" t="s">
        <v>1403</v>
      </c>
      <c r="E837" s="100">
        <v>1380</v>
      </c>
      <c r="F837" s="100">
        <v>1</v>
      </c>
      <c r="G837" s="100" t="s">
        <v>14</v>
      </c>
      <c r="H837" s="100" t="s">
        <v>14</v>
      </c>
      <c r="I837" s="99"/>
      <c r="J837" s="78"/>
      <c r="K837" s="78"/>
    </row>
    <row r="838" spans="1:11" s="22" customFormat="1" ht="18" x14ac:dyDescent="0.25">
      <c r="A838" s="78" t="s">
        <v>208</v>
      </c>
      <c r="B838" s="78" t="s">
        <v>1440</v>
      </c>
      <c r="C838" s="79" t="s">
        <v>970</v>
      </c>
      <c r="D838" s="99" t="s">
        <v>1403</v>
      </c>
      <c r="E838" s="100">
        <v>1640</v>
      </c>
      <c r="F838" s="100">
        <v>2</v>
      </c>
      <c r="G838" s="100" t="s">
        <v>4</v>
      </c>
      <c r="H838" s="100" t="s">
        <v>4</v>
      </c>
      <c r="I838" s="99"/>
      <c r="J838" s="78"/>
      <c r="K838" s="78"/>
    </row>
    <row r="839" spans="1:11" s="22" customFormat="1" ht="18" x14ac:dyDescent="0.25">
      <c r="A839" s="78" t="s">
        <v>190</v>
      </c>
      <c r="B839" s="78" t="s">
        <v>1421</v>
      </c>
      <c r="C839" s="79" t="s">
        <v>970</v>
      </c>
      <c r="D839" s="99" t="s">
        <v>1403</v>
      </c>
      <c r="E839" s="100">
        <v>1310</v>
      </c>
      <c r="F839" s="100">
        <v>1</v>
      </c>
      <c r="G839" s="100" t="s">
        <v>4</v>
      </c>
      <c r="H839" s="100" t="s">
        <v>4</v>
      </c>
      <c r="I839" s="99"/>
      <c r="J839" s="78"/>
      <c r="K839" s="78"/>
    </row>
    <row r="840" spans="1:11" s="22" customFormat="1" ht="18" x14ac:dyDescent="0.25">
      <c r="A840" s="78" t="s">
        <v>191</v>
      </c>
      <c r="B840" s="78" t="s">
        <v>1422</v>
      </c>
      <c r="C840" s="79" t="s">
        <v>970</v>
      </c>
      <c r="D840" s="99" t="s">
        <v>1403</v>
      </c>
      <c r="E840" s="100">
        <v>1320</v>
      </c>
      <c r="F840" s="100">
        <v>1</v>
      </c>
      <c r="G840" s="100" t="s">
        <v>14</v>
      </c>
      <c r="H840" s="100" t="s">
        <v>7</v>
      </c>
      <c r="I840" s="99"/>
      <c r="J840" s="78"/>
      <c r="K840" s="78"/>
    </row>
    <row r="841" spans="1:11" s="22" customFormat="1" ht="18" x14ac:dyDescent="0.25">
      <c r="A841" s="78" t="s">
        <v>475</v>
      </c>
      <c r="B841" s="78" t="s">
        <v>1439</v>
      </c>
      <c r="C841" s="79" t="s">
        <v>970</v>
      </c>
      <c r="D841" s="99" t="s">
        <v>1403</v>
      </c>
      <c r="E841" s="100">
        <v>1639</v>
      </c>
      <c r="F841" s="100">
        <v>1</v>
      </c>
      <c r="G841" s="100" t="s">
        <v>14</v>
      </c>
      <c r="H841" s="100" t="s">
        <v>14</v>
      </c>
      <c r="I841" s="99"/>
      <c r="J841" s="78"/>
      <c r="K841" s="78"/>
    </row>
    <row r="842" spans="1:11" s="22" customFormat="1" ht="18" x14ac:dyDescent="0.25">
      <c r="A842" s="78" t="s">
        <v>199</v>
      </c>
      <c r="B842" s="78" t="s">
        <v>1430</v>
      </c>
      <c r="C842" s="79" t="s">
        <v>970</v>
      </c>
      <c r="D842" s="99" t="s">
        <v>1403</v>
      </c>
      <c r="E842" s="100">
        <v>3250</v>
      </c>
      <c r="F842" s="100">
        <v>2</v>
      </c>
      <c r="G842" s="100" t="s">
        <v>14</v>
      </c>
      <c r="H842" s="100" t="s">
        <v>14</v>
      </c>
      <c r="I842" s="99"/>
      <c r="J842" s="78"/>
      <c r="K842" s="78"/>
    </row>
    <row r="843" spans="1:11" s="22" customFormat="1" ht="18" x14ac:dyDescent="0.25">
      <c r="A843" s="78" t="s">
        <v>186</v>
      </c>
      <c r="B843" s="78" t="s">
        <v>1416</v>
      </c>
      <c r="C843" s="79" t="s">
        <v>970</v>
      </c>
      <c r="D843" s="99" t="s">
        <v>1403</v>
      </c>
      <c r="E843" s="100">
        <v>1285</v>
      </c>
      <c r="F843" s="100">
        <v>1</v>
      </c>
      <c r="G843" s="100" t="s">
        <v>14</v>
      </c>
      <c r="H843" s="100" t="s">
        <v>14</v>
      </c>
      <c r="I843" s="99"/>
      <c r="J843" s="78"/>
      <c r="K843" s="78"/>
    </row>
    <row r="844" spans="1:11" s="22" customFormat="1" ht="18" x14ac:dyDescent="0.25">
      <c r="A844" s="78" t="s">
        <v>873</v>
      </c>
      <c r="B844" s="78" t="s">
        <v>1468</v>
      </c>
      <c r="C844" s="79" t="s">
        <v>970</v>
      </c>
      <c r="D844" s="99" t="s">
        <v>1403</v>
      </c>
      <c r="E844" s="100">
        <v>1533</v>
      </c>
      <c r="F844" s="100">
        <v>6</v>
      </c>
      <c r="G844" s="100" t="s">
        <v>14</v>
      </c>
      <c r="H844" s="100" t="s">
        <v>51</v>
      </c>
      <c r="I844" s="99" t="s">
        <v>895</v>
      </c>
      <c r="J844" s="78"/>
      <c r="K844" s="78"/>
    </row>
    <row r="845" spans="1:11" s="22" customFormat="1" ht="36" x14ac:dyDescent="0.25">
      <c r="A845" s="78" t="s">
        <v>418</v>
      </c>
      <c r="B845" s="78" t="s">
        <v>1478</v>
      </c>
      <c r="C845" s="79" t="s">
        <v>970</v>
      </c>
      <c r="D845" s="78" t="s">
        <v>1470</v>
      </c>
      <c r="E845" s="79">
        <v>1675</v>
      </c>
      <c r="F845" s="79">
        <v>1</v>
      </c>
      <c r="G845" s="79" t="s">
        <v>4</v>
      </c>
      <c r="H845" s="79" t="s">
        <v>4</v>
      </c>
      <c r="I845" s="78" t="s">
        <v>1754</v>
      </c>
      <c r="J845" s="78"/>
      <c r="K845" s="78" t="s">
        <v>617</v>
      </c>
    </row>
    <row r="846" spans="1:11" s="22" customFormat="1" ht="36" x14ac:dyDescent="0.25">
      <c r="A846" s="78" t="s">
        <v>419</v>
      </c>
      <c r="B846" s="78" t="s">
        <v>1476</v>
      </c>
      <c r="C846" s="79" t="s">
        <v>970</v>
      </c>
      <c r="D846" s="78" t="s">
        <v>1470</v>
      </c>
      <c r="E846" s="79">
        <v>1673</v>
      </c>
      <c r="F846" s="79">
        <v>1</v>
      </c>
      <c r="G846" s="79" t="s">
        <v>4</v>
      </c>
      <c r="H846" s="79" t="s">
        <v>4</v>
      </c>
      <c r="I846" s="78" t="s">
        <v>1754</v>
      </c>
      <c r="J846" s="78"/>
      <c r="K846" s="78" t="s">
        <v>615</v>
      </c>
    </row>
    <row r="847" spans="1:11" s="22" customFormat="1" ht="36" x14ac:dyDescent="0.25">
      <c r="A847" s="78" t="s">
        <v>210</v>
      </c>
      <c r="B847" s="78" t="s">
        <v>1469</v>
      </c>
      <c r="C847" s="79" t="s">
        <v>970</v>
      </c>
      <c r="D847" s="78" t="s">
        <v>1470</v>
      </c>
      <c r="E847" s="79">
        <v>1660</v>
      </c>
      <c r="F847" s="79">
        <v>8</v>
      </c>
      <c r="G847" s="79" t="s">
        <v>4</v>
      </c>
      <c r="H847" s="79" t="s">
        <v>4</v>
      </c>
      <c r="I847" s="78" t="s">
        <v>1754</v>
      </c>
      <c r="J847" s="78"/>
      <c r="K847" s="78"/>
    </row>
    <row r="848" spans="1:11" s="22" customFormat="1" ht="36" x14ac:dyDescent="0.25">
      <c r="A848" s="78" t="s">
        <v>420</v>
      </c>
      <c r="B848" s="78" t="s">
        <v>1477</v>
      </c>
      <c r="C848" s="79" t="s">
        <v>970</v>
      </c>
      <c r="D848" s="78" t="s">
        <v>1470</v>
      </c>
      <c r="E848" s="79">
        <v>1674</v>
      </c>
      <c r="F848" s="79">
        <v>1</v>
      </c>
      <c r="G848" s="79" t="s">
        <v>4</v>
      </c>
      <c r="H848" s="79" t="s">
        <v>4</v>
      </c>
      <c r="I848" s="78" t="s">
        <v>1754</v>
      </c>
      <c r="J848" s="78"/>
      <c r="K848" s="78" t="s">
        <v>616</v>
      </c>
    </row>
    <row r="849" spans="1:11" s="22" customFormat="1" ht="36" x14ac:dyDescent="0.25">
      <c r="A849" s="78" t="s">
        <v>421</v>
      </c>
      <c r="B849" s="78" t="s">
        <v>1479</v>
      </c>
      <c r="C849" s="79" t="s">
        <v>970</v>
      </c>
      <c r="D849" s="78" t="s">
        <v>1470</v>
      </c>
      <c r="E849" s="79">
        <v>1676</v>
      </c>
      <c r="F849" s="79">
        <v>1</v>
      </c>
      <c r="G849" s="79" t="s">
        <v>4</v>
      </c>
      <c r="H849" s="79" t="s">
        <v>4</v>
      </c>
      <c r="I849" s="78" t="s">
        <v>1754</v>
      </c>
      <c r="J849" s="78"/>
      <c r="K849" s="78" t="s">
        <v>618</v>
      </c>
    </row>
    <row r="850" spans="1:11" s="22" customFormat="1" ht="36" x14ac:dyDescent="0.25">
      <c r="A850" s="78" t="s">
        <v>422</v>
      </c>
      <c r="B850" s="78" t="s">
        <v>1475</v>
      </c>
      <c r="C850" s="79" t="s">
        <v>970</v>
      </c>
      <c r="D850" s="78" t="s">
        <v>1470</v>
      </c>
      <c r="E850" s="79">
        <v>1672</v>
      </c>
      <c r="F850" s="79">
        <v>1</v>
      </c>
      <c r="G850" s="79" t="s">
        <v>4</v>
      </c>
      <c r="H850" s="79" t="s">
        <v>4</v>
      </c>
      <c r="I850" s="78" t="s">
        <v>1754</v>
      </c>
      <c r="J850" s="78"/>
      <c r="K850" s="78" t="s">
        <v>614</v>
      </c>
    </row>
    <row r="851" spans="1:11" s="22" customFormat="1" ht="36" x14ac:dyDescent="0.25">
      <c r="A851" s="78" t="s">
        <v>423</v>
      </c>
      <c r="B851" s="78" t="s">
        <v>1471</v>
      </c>
      <c r="C851" s="79" t="s">
        <v>970</v>
      </c>
      <c r="D851" s="78" t="s">
        <v>1470</v>
      </c>
      <c r="E851" s="79">
        <v>1671</v>
      </c>
      <c r="F851" s="79">
        <v>2</v>
      </c>
      <c r="G851" s="79" t="s">
        <v>4</v>
      </c>
      <c r="H851" s="79" t="s">
        <v>4</v>
      </c>
      <c r="I851" s="78" t="s">
        <v>1754</v>
      </c>
      <c r="J851" s="78"/>
      <c r="K851" s="78" t="s">
        <v>610</v>
      </c>
    </row>
    <row r="852" spans="1:11" s="22" customFormat="1" ht="36" x14ac:dyDescent="0.25">
      <c r="A852" s="78" t="s">
        <v>407</v>
      </c>
      <c r="B852" s="78" t="s">
        <v>1474</v>
      </c>
      <c r="C852" s="79" t="s">
        <v>970</v>
      </c>
      <c r="D852" s="78" t="s">
        <v>1470</v>
      </c>
      <c r="E852" s="79">
        <v>1679</v>
      </c>
      <c r="F852" s="79">
        <v>2</v>
      </c>
      <c r="G852" s="79" t="s">
        <v>4</v>
      </c>
      <c r="H852" s="79" t="s">
        <v>4</v>
      </c>
      <c r="I852" s="78" t="s">
        <v>1754</v>
      </c>
      <c r="J852" s="78"/>
      <c r="K852" s="78" t="s">
        <v>613</v>
      </c>
    </row>
    <row r="853" spans="1:11" s="22" customFormat="1" ht="36" x14ac:dyDescent="0.25">
      <c r="A853" s="78" t="s">
        <v>405</v>
      </c>
      <c r="B853" s="78" t="s">
        <v>1472</v>
      </c>
      <c r="C853" s="79" t="s">
        <v>970</v>
      </c>
      <c r="D853" s="78" t="s">
        <v>1470</v>
      </c>
      <c r="E853" s="79">
        <v>1677</v>
      </c>
      <c r="F853" s="79">
        <v>1</v>
      </c>
      <c r="G853" s="79" t="s">
        <v>4</v>
      </c>
      <c r="H853" s="79" t="s">
        <v>4</v>
      </c>
      <c r="I853" s="78" t="s">
        <v>1754</v>
      </c>
      <c r="J853" s="78"/>
      <c r="K853" s="78" t="s">
        <v>611</v>
      </c>
    </row>
    <row r="854" spans="1:11" s="22" customFormat="1" ht="36" x14ac:dyDescent="0.25">
      <c r="A854" s="78" t="s">
        <v>406</v>
      </c>
      <c r="B854" s="78" t="s">
        <v>1473</v>
      </c>
      <c r="C854" s="79" t="s">
        <v>970</v>
      </c>
      <c r="D854" s="78" t="s">
        <v>1470</v>
      </c>
      <c r="E854" s="79">
        <v>1678</v>
      </c>
      <c r="F854" s="79">
        <v>1</v>
      </c>
      <c r="G854" s="79" t="s">
        <v>4</v>
      </c>
      <c r="H854" s="79" t="s">
        <v>4</v>
      </c>
      <c r="I854" s="78" t="s">
        <v>1754</v>
      </c>
      <c r="J854" s="78"/>
      <c r="K854" s="78" t="s">
        <v>612</v>
      </c>
    </row>
    <row r="855" spans="1:11" s="22" customFormat="1" ht="36" x14ac:dyDescent="0.25">
      <c r="A855" s="78" t="s">
        <v>424</v>
      </c>
      <c r="B855" s="78" t="s">
        <v>1488</v>
      </c>
      <c r="C855" s="79" t="s">
        <v>970</v>
      </c>
      <c r="D855" s="78" t="s">
        <v>1470</v>
      </c>
      <c r="E855" s="79">
        <v>1695</v>
      </c>
      <c r="F855" s="79">
        <v>1</v>
      </c>
      <c r="G855" s="79" t="s">
        <v>4</v>
      </c>
      <c r="H855" s="79" t="s">
        <v>4</v>
      </c>
      <c r="I855" s="78" t="s">
        <v>1754</v>
      </c>
      <c r="J855" s="78"/>
      <c r="K855" s="78" t="s">
        <v>626</v>
      </c>
    </row>
    <row r="856" spans="1:11" s="22" customFormat="1" ht="36" x14ac:dyDescent="0.25">
      <c r="A856" s="78" t="s">
        <v>425</v>
      </c>
      <c r="B856" s="78" t="s">
        <v>1486</v>
      </c>
      <c r="C856" s="79" t="s">
        <v>970</v>
      </c>
      <c r="D856" s="78" t="s">
        <v>1470</v>
      </c>
      <c r="E856" s="79">
        <v>1693</v>
      </c>
      <c r="F856" s="79">
        <v>1</v>
      </c>
      <c r="G856" s="79" t="s">
        <v>4</v>
      </c>
      <c r="H856" s="79" t="s">
        <v>4</v>
      </c>
      <c r="I856" s="78" t="s">
        <v>1754</v>
      </c>
      <c r="J856" s="78"/>
      <c r="K856" s="78" t="s">
        <v>624</v>
      </c>
    </row>
    <row r="857" spans="1:11" s="22" customFormat="1" ht="36" x14ac:dyDescent="0.25">
      <c r="A857" s="78" t="s">
        <v>211</v>
      </c>
      <c r="B857" s="78" t="s">
        <v>1480</v>
      </c>
      <c r="C857" s="79" t="s">
        <v>970</v>
      </c>
      <c r="D857" s="78" t="s">
        <v>1470</v>
      </c>
      <c r="E857" s="79">
        <v>1680</v>
      </c>
      <c r="F857" s="79">
        <v>8</v>
      </c>
      <c r="G857" s="79" t="s">
        <v>4</v>
      </c>
      <c r="H857" s="79" t="s">
        <v>4</v>
      </c>
      <c r="I857" s="78" t="s">
        <v>1754</v>
      </c>
      <c r="J857" s="78"/>
      <c r="K857" s="78"/>
    </row>
    <row r="858" spans="1:11" s="22" customFormat="1" ht="36" x14ac:dyDescent="0.25">
      <c r="A858" s="78" t="s">
        <v>426</v>
      </c>
      <c r="B858" s="78" t="s">
        <v>1487</v>
      </c>
      <c r="C858" s="79" t="s">
        <v>970</v>
      </c>
      <c r="D858" s="78" t="s">
        <v>1470</v>
      </c>
      <c r="E858" s="79">
        <v>1694</v>
      </c>
      <c r="F858" s="79">
        <v>1</v>
      </c>
      <c r="G858" s="79" t="s">
        <v>4</v>
      </c>
      <c r="H858" s="79" t="s">
        <v>4</v>
      </c>
      <c r="I858" s="78" t="s">
        <v>1754</v>
      </c>
      <c r="J858" s="78"/>
      <c r="K858" s="78" t="s">
        <v>625</v>
      </c>
    </row>
    <row r="859" spans="1:11" s="22" customFormat="1" ht="36" x14ac:dyDescent="0.25">
      <c r="A859" s="78" t="s">
        <v>427</v>
      </c>
      <c r="B859" s="78" t="s">
        <v>1489</v>
      </c>
      <c r="C859" s="79" t="s">
        <v>970</v>
      </c>
      <c r="D859" s="78" t="s">
        <v>1470</v>
      </c>
      <c r="E859" s="79">
        <v>1696</v>
      </c>
      <c r="F859" s="79">
        <v>1</v>
      </c>
      <c r="G859" s="79" t="s">
        <v>4</v>
      </c>
      <c r="H859" s="79" t="s">
        <v>4</v>
      </c>
      <c r="I859" s="78" t="s">
        <v>1754</v>
      </c>
      <c r="J859" s="78"/>
      <c r="K859" s="78" t="s">
        <v>627</v>
      </c>
    </row>
    <row r="860" spans="1:11" s="22" customFormat="1" ht="36" x14ac:dyDescent="0.25">
      <c r="A860" s="78" t="s">
        <v>428</v>
      </c>
      <c r="B860" s="78" t="s">
        <v>1485</v>
      </c>
      <c r="C860" s="79" t="s">
        <v>970</v>
      </c>
      <c r="D860" s="78" t="s">
        <v>1470</v>
      </c>
      <c r="E860" s="79">
        <v>1692</v>
      </c>
      <c r="F860" s="79">
        <v>1</v>
      </c>
      <c r="G860" s="79" t="s">
        <v>4</v>
      </c>
      <c r="H860" s="79" t="s">
        <v>4</v>
      </c>
      <c r="I860" s="78" t="s">
        <v>1754</v>
      </c>
      <c r="J860" s="78"/>
      <c r="K860" s="78" t="s">
        <v>623</v>
      </c>
    </row>
    <row r="861" spans="1:11" s="22" customFormat="1" ht="36" x14ac:dyDescent="0.25">
      <c r="A861" s="78" t="s">
        <v>429</v>
      </c>
      <c r="B861" s="78" t="s">
        <v>1481</v>
      </c>
      <c r="C861" s="79" t="s">
        <v>970</v>
      </c>
      <c r="D861" s="78" t="s">
        <v>1470</v>
      </c>
      <c r="E861" s="79">
        <v>1691</v>
      </c>
      <c r="F861" s="79">
        <v>2</v>
      </c>
      <c r="G861" s="79" t="s">
        <v>4</v>
      </c>
      <c r="H861" s="79" t="s">
        <v>4</v>
      </c>
      <c r="I861" s="78" t="s">
        <v>1754</v>
      </c>
      <c r="J861" s="78"/>
      <c r="K861" s="78" t="s">
        <v>619</v>
      </c>
    </row>
    <row r="862" spans="1:11" s="22" customFormat="1" ht="36" x14ac:dyDescent="0.25">
      <c r="A862" s="78" t="s">
        <v>410</v>
      </c>
      <c r="B862" s="78" t="s">
        <v>1484</v>
      </c>
      <c r="C862" s="79" t="s">
        <v>970</v>
      </c>
      <c r="D862" s="78" t="s">
        <v>1470</v>
      </c>
      <c r="E862" s="79">
        <v>1699</v>
      </c>
      <c r="F862" s="79">
        <v>2</v>
      </c>
      <c r="G862" s="79" t="s">
        <v>4</v>
      </c>
      <c r="H862" s="79" t="s">
        <v>4</v>
      </c>
      <c r="I862" s="78" t="s">
        <v>1754</v>
      </c>
      <c r="J862" s="78"/>
      <c r="K862" s="78" t="s">
        <v>622</v>
      </c>
    </row>
    <row r="863" spans="1:11" s="22" customFormat="1" ht="36" x14ac:dyDescent="0.25">
      <c r="A863" s="78" t="s">
        <v>408</v>
      </c>
      <c r="B863" s="78" t="s">
        <v>1482</v>
      </c>
      <c r="C863" s="79" t="s">
        <v>970</v>
      </c>
      <c r="D863" s="78" t="s">
        <v>1470</v>
      </c>
      <c r="E863" s="79">
        <v>1697</v>
      </c>
      <c r="F863" s="79">
        <v>1</v>
      </c>
      <c r="G863" s="79" t="s">
        <v>4</v>
      </c>
      <c r="H863" s="79" t="s">
        <v>4</v>
      </c>
      <c r="I863" s="78" t="s">
        <v>1754</v>
      </c>
      <c r="J863" s="78"/>
      <c r="K863" s="78" t="s">
        <v>620</v>
      </c>
    </row>
    <row r="864" spans="1:11" s="22" customFormat="1" ht="36" x14ac:dyDescent="0.25">
      <c r="A864" s="78" t="s">
        <v>409</v>
      </c>
      <c r="B864" s="78" t="s">
        <v>1483</v>
      </c>
      <c r="C864" s="79" t="s">
        <v>970</v>
      </c>
      <c r="D864" s="78" t="s">
        <v>1470</v>
      </c>
      <c r="E864" s="79">
        <v>1698</v>
      </c>
      <c r="F864" s="79">
        <v>1</v>
      </c>
      <c r="G864" s="79" t="s">
        <v>4</v>
      </c>
      <c r="H864" s="79" t="s">
        <v>4</v>
      </c>
      <c r="I864" s="78" t="s">
        <v>1754</v>
      </c>
      <c r="J864" s="78"/>
      <c r="K864" s="78" t="s">
        <v>621</v>
      </c>
    </row>
    <row r="865" spans="1:12" s="22" customFormat="1" ht="36" x14ac:dyDescent="0.25">
      <c r="A865" s="78" t="s">
        <v>430</v>
      </c>
      <c r="B865" s="78" t="s">
        <v>1498</v>
      </c>
      <c r="C865" s="79" t="s">
        <v>970</v>
      </c>
      <c r="D865" s="78" t="s">
        <v>1470</v>
      </c>
      <c r="E865" s="79">
        <v>1715</v>
      </c>
      <c r="F865" s="79">
        <v>1</v>
      </c>
      <c r="G865" s="79" t="s">
        <v>4</v>
      </c>
      <c r="H865" s="79" t="s">
        <v>4</v>
      </c>
      <c r="I865" s="78" t="s">
        <v>1754</v>
      </c>
      <c r="J865" s="78"/>
      <c r="K865" s="78" t="s">
        <v>635</v>
      </c>
    </row>
    <row r="866" spans="1:12" s="22" customFormat="1" ht="36" x14ac:dyDescent="0.25">
      <c r="A866" s="78" t="s">
        <v>431</v>
      </c>
      <c r="B866" s="78" t="s">
        <v>1496</v>
      </c>
      <c r="C866" s="79" t="s">
        <v>970</v>
      </c>
      <c r="D866" s="78" t="s">
        <v>1470</v>
      </c>
      <c r="E866" s="79">
        <v>1713</v>
      </c>
      <c r="F866" s="79">
        <v>1</v>
      </c>
      <c r="G866" s="79" t="s">
        <v>4</v>
      </c>
      <c r="H866" s="79" t="s">
        <v>4</v>
      </c>
      <c r="I866" s="78" t="s">
        <v>1754</v>
      </c>
      <c r="J866" s="78"/>
      <c r="K866" s="78" t="s">
        <v>633</v>
      </c>
    </row>
    <row r="867" spans="1:12" s="22" customFormat="1" ht="36" x14ac:dyDescent="0.25">
      <c r="A867" s="78" t="s">
        <v>212</v>
      </c>
      <c r="B867" s="78" t="s">
        <v>1490</v>
      </c>
      <c r="C867" s="79" t="s">
        <v>970</v>
      </c>
      <c r="D867" s="78" t="s">
        <v>1470</v>
      </c>
      <c r="E867" s="79">
        <v>1700</v>
      </c>
      <c r="F867" s="79">
        <v>8</v>
      </c>
      <c r="G867" s="79" t="s">
        <v>4</v>
      </c>
      <c r="H867" s="79" t="s">
        <v>4</v>
      </c>
      <c r="I867" s="78" t="s">
        <v>1754</v>
      </c>
      <c r="J867" s="78"/>
      <c r="K867" s="78"/>
    </row>
    <row r="868" spans="1:12" s="22" customFormat="1" ht="36" x14ac:dyDescent="0.25">
      <c r="A868" s="78" t="s">
        <v>432</v>
      </c>
      <c r="B868" s="78" t="s">
        <v>1497</v>
      </c>
      <c r="C868" s="79" t="s">
        <v>970</v>
      </c>
      <c r="D868" s="78" t="s">
        <v>1470</v>
      </c>
      <c r="E868" s="79">
        <v>1714</v>
      </c>
      <c r="F868" s="79">
        <v>1</v>
      </c>
      <c r="G868" s="79" t="s">
        <v>4</v>
      </c>
      <c r="H868" s="79" t="s">
        <v>4</v>
      </c>
      <c r="I868" s="78" t="s">
        <v>1754</v>
      </c>
      <c r="J868" s="78"/>
      <c r="K868" s="78" t="s">
        <v>634</v>
      </c>
    </row>
    <row r="869" spans="1:12" s="22" customFormat="1" ht="36" x14ac:dyDescent="0.25">
      <c r="A869" s="78" t="s">
        <v>433</v>
      </c>
      <c r="B869" s="78" t="s">
        <v>1499</v>
      </c>
      <c r="C869" s="79" t="s">
        <v>970</v>
      </c>
      <c r="D869" s="78" t="s">
        <v>1470</v>
      </c>
      <c r="E869" s="79">
        <v>1716</v>
      </c>
      <c r="F869" s="79">
        <v>1</v>
      </c>
      <c r="G869" s="79" t="s">
        <v>4</v>
      </c>
      <c r="H869" s="79" t="s">
        <v>4</v>
      </c>
      <c r="I869" s="78" t="s">
        <v>1754</v>
      </c>
      <c r="J869" s="78"/>
      <c r="K869" s="78" t="s">
        <v>636</v>
      </c>
    </row>
    <row r="870" spans="1:12" s="22" customFormat="1" ht="36" x14ac:dyDescent="0.25">
      <c r="A870" s="78" t="s">
        <v>434</v>
      </c>
      <c r="B870" s="78" t="s">
        <v>1495</v>
      </c>
      <c r="C870" s="79" t="s">
        <v>970</v>
      </c>
      <c r="D870" s="78" t="s">
        <v>1470</v>
      </c>
      <c r="E870" s="79">
        <v>1712</v>
      </c>
      <c r="F870" s="79">
        <v>1</v>
      </c>
      <c r="G870" s="79" t="s">
        <v>4</v>
      </c>
      <c r="H870" s="79" t="s">
        <v>4</v>
      </c>
      <c r="I870" s="78" t="s">
        <v>1754</v>
      </c>
      <c r="J870" s="78"/>
      <c r="K870" s="78" t="s">
        <v>632</v>
      </c>
    </row>
    <row r="871" spans="1:12" s="22" customFormat="1" ht="36" x14ac:dyDescent="0.25">
      <c r="A871" s="78" t="s">
        <v>637</v>
      </c>
      <c r="B871" s="78" t="s">
        <v>1491</v>
      </c>
      <c r="C871" s="79" t="s">
        <v>970</v>
      </c>
      <c r="D871" s="78" t="s">
        <v>1470</v>
      </c>
      <c r="E871" s="79">
        <v>1711</v>
      </c>
      <c r="F871" s="79">
        <v>2</v>
      </c>
      <c r="G871" s="79" t="s">
        <v>4</v>
      </c>
      <c r="H871" s="79" t="s">
        <v>4</v>
      </c>
      <c r="I871" s="78" t="s">
        <v>1754</v>
      </c>
      <c r="J871" s="78"/>
      <c r="K871" s="78" t="s">
        <v>628</v>
      </c>
    </row>
    <row r="872" spans="1:12" s="22" customFormat="1" ht="36" x14ac:dyDescent="0.25">
      <c r="A872" s="78" t="s">
        <v>413</v>
      </c>
      <c r="B872" s="78" t="s">
        <v>1494</v>
      </c>
      <c r="C872" s="79" t="s">
        <v>970</v>
      </c>
      <c r="D872" s="78" t="s">
        <v>1470</v>
      </c>
      <c r="E872" s="79">
        <v>1719</v>
      </c>
      <c r="F872" s="79">
        <v>2</v>
      </c>
      <c r="G872" s="79" t="s">
        <v>4</v>
      </c>
      <c r="H872" s="79" t="s">
        <v>4</v>
      </c>
      <c r="I872" s="78" t="s">
        <v>1754</v>
      </c>
      <c r="J872" s="78"/>
      <c r="K872" s="78" t="s">
        <v>631</v>
      </c>
    </row>
    <row r="873" spans="1:12" s="22" customFormat="1" ht="36" x14ac:dyDescent="0.25">
      <c r="A873" s="78" t="s">
        <v>411</v>
      </c>
      <c r="B873" s="78" t="s">
        <v>1492</v>
      </c>
      <c r="C873" s="79" t="s">
        <v>970</v>
      </c>
      <c r="D873" s="78" t="s">
        <v>1470</v>
      </c>
      <c r="E873" s="79">
        <v>1717</v>
      </c>
      <c r="F873" s="79">
        <v>1</v>
      </c>
      <c r="G873" s="79" t="s">
        <v>4</v>
      </c>
      <c r="H873" s="79" t="s">
        <v>4</v>
      </c>
      <c r="I873" s="78" t="s">
        <v>1754</v>
      </c>
      <c r="J873" s="78"/>
      <c r="K873" s="78" t="s">
        <v>629</v>
      </c>
    </row>
    <row r="874" spans="1:12" s="22" customFormat="1" ht="36" x14ac:dyDescent="0.25">
      <c r="A874" s="78" t="s">
        <v>412</v>
      </c>
      <c r="B874" s="78" t="s">
        <v>1493</v>
      </c>
      <c r="C874" s="79" t="s">
        <v>970</v>
      </c>
      <c r="D874" s="78" t="s">
        <v>1470</v>
      </c>
      <c r="E874" s="79">
        <v>1718</v>
      </c>
      <c r="F874" s="79">
        <v>1</v>
      </c>
      <c r="G874" s="79" t="s">
        <v>4</v>
      </c>
      <c r="H874" s="79" t="s">
        <v>4</v>
      </c>
      <c r="I874" s="78" t="s">
        <v>1754</v>
      </c>
      <c r="J874" s="78"/>
      <c r="K874" s="78" t="s">
        <v>630</v>
      </c>
    </row>
    <row r="875" spans="1:12" s="22" customFormat="1" ht="15.75" x14ac:dyDescent="0.25">
      <c r="A875" s="14"/>
      <c r="B875" s="20"/>
      <c r="C875" s="20"/>
      <c r="D875" s="20"/>
      <c r="E875" s="63"/>
      <c r="F875" s="10"/>
      <c r="G875" s="10"/>
      <c r="H875" s="21"/>
      <c r="I875" s="3"/>
      <c r="J875" s="5"/>
      <c r="K875" s="19"/>
      <c r="L875" s="5"/>
    </row>
  </sheetData>
  <sortState xmlns:xlrd2="http://schemas.microsoft.com/office/spreadsheetml/2017/richdata2" ref="A865:K874">
    <sortCondition ref="A865:A874"/>
  </sortState>
  <mergeCells count="1">
    <mergeCell ref="A1:K1"/>
  </mergeCells>
  <phoneticPr fontId="12" type="noConversion"/>
  <conditionalFormatting sqref="E756:E874 E440:E444 E446:E447 E449:E525 E530:E561 E563:E569 E571:E597 E600:E601 E603:E646 E648:E664 E671:E677 E745:E754 E679 E682:E739 E3:E438">
    <cfRule type="duplicateValues" dxfId="12" priority="45"/>
  </conditionalFormatting>
  <printOptions horizontalCentered="1"/>
  <pageMargins left="0.5" right="0.5" top="0.5" bottom="0.5" header="0.3" footer="0.3"/>
  <pageSetup fitToHeight="0" orientation="landscape" r:id="rId1"/>
  <headerFooter>
    <oddHeader>&amp;L&amp;"Palatino Linotype,Italic"&amp;10California Cancer Reporting Systems Standards&amp;R&amp;"Palatino Linotype,Italic"&amp;10Volume II - Standards for Automated Reporting</oddHeader>
    <oddFooter>&amp;L&amp;"Palatino Linotype,Обычный"&amp;10Record Layout Version 24 – November 2023&amp;R&amp;"Palatino Linotype,Обычный"&amp;10&amp;P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758"/>
  <sheetViews>
    <sheetView showGridLines="0" zoomScaleNormal="100" workbookViewId="0">
      <pane ySplit="2" topLeftCell="A3" activePane="bottomLeft" state="frozen"/>
      <selection activeCell="B30" sqref="B2:B30"/>
      <selection pane="bottomLeft" activeCell="G10" sqref="G10"/>
    </sheetView>
  </sheetViews>
  <sheetFormatPr defaultRowHeight="15" x14ac:dyDescent="0.25"/>
  <cols>
    <col min="1" max="1" width="35.5703125" customWidth="1"/>
    <col min="2" max="2" width="15.7109375" style="8" customWidth="1"/>
    <col min="3" max="6" width="15.7109375" style="2" customWidth="1"/>
    <col min="7" max="7" width="34.7109375" customWidth="1"/>
  </cols>
  <sheetData>
    <row r="1" spans="1:7" s="4" customFormat="1" ht="21" customHeight="1" x14ac:dyDescent="0.25">
      <c r="A1" s="15" t="s">
        <v>1986</v>
      </c>
      <c r="B1" s="16"/>
      <c r="C1" s="17"/>
      <c r="D1" s="18"/>
      <c r="E1" s="18"/>
      <c r="F1" s="18"/>
      <c r="G1" s="18"/>
    </row>
    <row r="2" spans="1:7" s="45" customFormat="1" ht="45" customHeight="1" x14ac:dyDescent="0.2">
      <c r="A2" s="41" t="s">
        <v>483</v>
      </c>
      <c r="B2" s="70" t="s">
        <v>2028</v>
      </c>
      <c r="C2" s="43" t="s">
        <v>1808</v>
      </c>
      <c r="D2" s="44" t="s">
        <v>1806</v>
      </c>
      <c r="E2" s="44" t="s">
        <v>915</v>
      </c>
      <c r="F2" s="44" t="s">
        <v>0</v>
      </c>
      <c r="G2" s="42" t="s">
        <v>1807</v>
      </c>
    </row>
    <row r="3" spans="1:7" ht="15.75" x14ac:dyDescent="0.25">
      <c r="A3" s="46" t="s">
        <v>1823</v>
      </c>
      <c r="B3" s="68" t="s">
        <v>484</v>
      </c>
      <c r="C3" s="27">
        <v>10</v>
      </c>
      <c r="D3" s="27">
        <v>1</v>
      </c>
      <c r="E3" s="27">
        <v>1</v>
      </c>
      <c r="F3" s="27">
        <v>1</v>
      </c>
      <c r="G3" s="29" t="s">
        <v>2</v>
      </c>
    </row>
    <row r="4" spans="1:7" ht="15.75" x14ac:dyDescent="0.25">
      <c r="A4" s="56" t="s">
        <v>2031</v>
      </c>
      <c r="B4" s="68" t="s">
        <v>485</v>
      </c>
      <c r="C4" s="30">
        <v>50</v>
      </c>
      <c r="D4" s="30">
        <f>E3+1</f>
        <v>2</v>
      </c>
      <c r="E4" s="30">
        <f>E3+F4</f>
        <v>2</v>
      </c>
      <c r="F4" s="30">
        <v>1</v>
      </c>
      <c r="G4" s="28" t="s">
        <v>2</v>
      </c>
    </row>
    <row r="5" spans="1:7" ht="15.75" x14ac:dyDescent="0.25">
      <c r="A5" s="56" t="s">
        <v>65</v>
      </c>
      <c r="B5" s="67" t="s">
        <v>497</v>
      </c>
      <c r="C5" s="28">
        <v>540</v>
      </c>
      <c r="D5" s="30">
        <f>E4+1</f>
        <v>3</v>
      </c>
      <c r="E5" s="30">
        <f>E4+F5</f>
        <v>12</v>
      </c>
      <c r="F5" s="30">
        <v>10</v>
      </c>
      <c r="G5" s="28" t="s">
        <v>14</v>
      </c>
    </row>
    <row r="6" spans="1:7" ht="15.75" x14ac:dyDescent="0.25">
      <c r="A6" s="56" t="s">
        <v>279</v>
      </c>
      <c r="B6" s="67" t="s">
        <v>514</v>
      </c>
      <c r="C6" s="35">
        <v>70000</v>
      </c>
      <c r="D6" s="30">
        <f t="shared" ref="D6:D27" si="0">E5+1</f>
        <v>13</v>
      </c>
      <c r="E6" s="30">
        <f t="shared" ref="E6:E27" si="1">E5+F6</f>
        <v>14</v>
      </c>
      <c r="F6" s="30">
        <v>2</v>
      </c>
      <c r="G6" s="28" t="s">
        <v>2</v>
      </c>
    </row>
    <row r="7" spans="1:7" ht="15.75" x14ac:dyDescent="0.25">
      <c r="A7" s="56" t="s">
        <v>68</v>
      </c>
      <c r="B7" s="67" t="s">
        <v>498</v>
      </c>
      <c r="C7" s="30">
        <v>550</v>
      </c>
      <c r="D7" s="30">
        <f t="shared" si="0"/>
        <v>15</v>
      </c>
      <c r="E7" s="30">
        <f t="shared" si="1"/>
        <v>23</v>
      </c>
      <c r="F7" s="30">
        <v>9</v>
      </c>
      <c r="G7" s="30" t="s">
        <v>14</v>
      </c>
    </row>
    <row r="8" spans="1:7" ht="15.75" x14ac:dyDescent="0.25">
      <c r="A8" s="56" t="s">
        <v>401</v>
      </c>
      <c r="B8" s="67" t="s">
        <v>499</v>
      </c>
      <c r="C8" s="30">
        <v>560</v>
      </c>
      <c r="D8" s="30">
        <f t="shared" si="0"/>
        <v>24</v>
      </c>
      <c r="E8" s="30">
        <f t="shared" si="1"/>
        <v>25</v>
      </c>
      <c r="F8" s="30">
        <v>2</v>
      </c>
      <c r="G8" s="28" t="s">
        <v>14</v>
      </c>
    </row>
    <row r="9" spans="1:7" ht="15.75" x14ac:dyDescent="0.25">
      <c r="A9" s="57" t="s">
        <v>276</v>
      </c>
      <c r="B9" s="67" t="s">
        <v>513</v>
      </c>
      <c r="C9" s="30">
        <v>70014</v>
      </c>
      <c r="D9" s="30">
        <f t="shared" si="0"/>
        <v>26</v>
      </c>
      <c r="E9" s="30">
        <f t="shared" si="1"/>
        <v>27</v>
      </c>
      <c r="F9" s="30">
        <v>2</v>
      </c>
      <c r="G9" s="28" t="s">
        <v>2</v>
      </c>
    </row>
    <row r="10" spans="1:7" ht="15.75" x14ac:dyDescent="0.25">
      <c r="A10" s="37" t="s">
        <v>542</v>
      </c>
      <c r="B10" s="68" t="s">
        <v>533</v>
      </c>
      <c r="C10" s="30">
        <v>70013</v>
      </c>
      <c r="D10" s="30">
        <f t="shared" si="0"/>
        <v>28</v>
      </c>
      <c r="E10" s="30">
        <f t="shared" si="1"/>
        <v>39</v>
      </c>
      <c r="F10" s="30">
        <v>12</v>
      </c>
      <c r="G10" s="28" t="s">
        <v>2</v>
      </c>
    </row>
    <row r="11" spans="1:7" ht="15.75" x14ac:dyDescent="0.25">
      <c r="A11" s="56" t="s">
        <v>402</v>
      </c>
      <c r="B11" s="67" t="s">
        <v>487</v>
      </c>
      <c r="C11" s="30">
        <v>20</v>
      </c>
      <c r="D11" s="30">
        <f t="shared" si="0"/>
        <v>40</v>
      </c>
      <c r="E11" s="30">
        <f t="shared" si="1"/>
        <v>47</v>
      </c>
      <c r="F11" s="30">
        <v>8</v>
      </c>
      <c r="G11" s="30" t="s">
        <v>7</v>
      </c>
    </row>
    <row r="12" spans="1:7" ht="15.75" x14ac:dyDescent="0.25">
      <c r="A12" s="47" t="s">
        <v>9</v>
      </c>
      <c r="B12" s="67" t="s">
        <v>486</v>
      </c>
      <c r="C12" s="30">
        <v>60</v>
      </c>
      <c r="D12" s="30">
        <f t="shared" si="0"/>
        <v>48</v>
      </c>
      <c r="E12" s="30">
        <f t="shared" si="1"/>
        <v>49</v>
      </c>
      <c r="F12" s="30">
        <v>2</v>
      </c>
      <c r="G12" s="30" t="s">
        <v>7</v>
      </c>
    </row>
    <row r="13" spans="1:7" ht="15.75" x14ac:dyDescent="0.25">
      <c r="A13" s="38" t="s">
        <v>314</v>
      </c>
      <c r="B13" s="68" t="s">
        <v>522</v>
      </c>
      <c r="C13" s="30">
        <v>2300</v>
      </c>
      <c r="D13" s="30">
        <f t="shared" si="0"/>
        <v>50</v>
      </c>
      <c r="E13" s="30">
        <f t="shared" si="1"/>
        <v>64</v>
      </c>
      <c r="F13" s="30">
        <v>15</v>
      </c>
      <c r="G13" s="30" t="s">
        <v>7</v>
      </c>
    </row>
    <row r="14" spans="1:7" ht="15.75" x14ac:dyDescent="0.25">
      <c r="A14" s="56" t="s">
        <v>315</v>
      </c>
      <c r="B14" s="67" t="s">
        <v>523</v>
      </c>
      <c r="C14" s="30">
        <v>2320</v>
      </c>
      <c r="D14" s="30">
        <f t="shared" si="0"/>
        <v>65</v>
      </c>
      <c r="E14" s="30">
        <f t="shared" si="1"/>
        <v>73</v>
      </c>
      <c r="F14" s="30">
        <v>9</v>
      </c>
      <c r="G14" s="30" t="s">
        <v>7</v>
      </c>
    </row>
    <row r="15" spans="1:7" ht="15.75" x14ac:dyDescent="0.25">
      <c r="A15" s="38" t="s">
        <v>275</v>
      </c>
      <c r="B15" s="67" t="s">
        <v>512</v>
      </c>
      <c r="C15" s="28">
        <v>70048</v>
      </c>
      <c r="D15" s="30">
        <f t="shared" si="0"/>
        <v>74</v>
      </c>
      <c r="E15" s="30">
        <f t="shared" si="1"/>
        <v>75</v>
      </c>
      <c r="F15" s="30">
        <v>2</v>
      </c>
      <c r="G15" s="30" t="s">
        <v>7</v>
      </c>
    </row>
    <row r="16" spans="1:7" ht="15.75" x14ac:dyDescent="0.25">
      <c r="A16" s="56" t="s">
        <v>308</v>
      </c>
      <c r="B16" s="67" t="s">
        <v>520</v>
      </c>
      <c r="C16" s="30">
        <v>2230</v>
      </c>
      <c r="D16" s="30">
        <f t="shared" si="0"/>
        <v>76</v>
      </c>
      <c r="E16" s="30">
        <f t="shared" si="1"/>
        <v>115</v>
      </c>
      <c r="F16" s="30">
        <v>40</v>
      </c>
      <c r="G16" s="30" t="s">
        <v>14</v>
      </c>
    </row>
    <row r="17" spans="1:7" ht="15.75" x14ac:dyDescent="0.25">
      <c r="A17" s="56" t="s">
        <v>309</v>
      </c>
      <c r="B17" s="67" t="s">
        <v>521</v>
      </c>
      <c r="C17" s="30">
        <v>2240</v>
      </c>
      <c r="D17" s="30">
        <f t="shared" si="0"/>
        <v>116</v>
      </c>
      <c r="E17" s="30">
        <f t="shared" si="1"/>
        <v>155</v>
      </c>
      <c r="F17" s="30">
        <v>40</v>
      </c>
      <c r="G17" s="30" t="s">
        <v>14</v>
      </c>
    </row>
    <row r="18" spans="1:7" ht="15.75" x14ac:dyDescent="0.25">
      <c r="A18" s="56" t="s">
        <v>36</v>
      </c>
      <c r="B18" s="67" t="s">
        <v>489</v>
      </c>
      <c r="C18" s="30">
        <v>240</v>
      </c>
      <c r="D18" s="30">
        <f t="shared" si="0"/>
        <v>156</v>
      </c>
      <c r="E18" s="30">
        <f t="shared" si="1"/>
        <v>163</v>
      </c>
      <c r="F18" s="30">
        <v>8</v>
      </c>
      <c r="G18" s="30" t="s">
        <v>14</v>
      </c>
    </row>
    <row r="19" spans="1:7" ht="15.75" x14ac:dyDescent="0.25">
      <c r="A19" s="66" t="s">
        <v>33</v>
      </c>
      <c r="B19" s="67" t="s">
        <v>488</v>
      </c>
      <c r="C19" s="67">
        <v>220</v>
      </c>
      <c r="D19" s="67">
        <v>164</v>
      </c>
      <c r="E19" s="67">
        <v>164</v>
      </c>
      <c r="F19" s="67">
        <v>1</v>
      </c>
      <c r="G19" s="67" t="s">
        <v>14</v>
      </c>
    </row>
    <row r="20" spans="1:7" ht="15.75" x14ac:dyDescent="0.25">
      <c r="A20" s="64" t="s">
        <v>2022</v>
      </c>
      <c r="B20" s="67"/>
      <c r="C20" s="65">
        <v>225</v>
      </c>
      <c r="D20" s="27">
        <f>E18+1</f>
        <v>164</v>
      </c>
      <c r="E20" s="27">
        <f>E18+F20</f>
        <v>164</v>
      </c>
      <c r="F20" s="27">
        <v>1</v>
      </c>
      <c r="G20" s="27" t="s">
        <v>14</v>
      </c>
    </row>
    <row r="21" spans="1:7" ht="15.75" x14ac:dyDescent="0.25">
      <c r="A21" s="47" t="s">
        <v>49</v>
      </c>
      <c r="B21" s="67" t="s">
        <v>491</v>
      </c>
      <c r="C21" s="28">
        <v>400</v>
      </c>
      <c r="D21" s="30">
        <f>E19+1</f>
        <v>165</v>
      </c>
      <c r="E21" s="30">
        <f>E19+F21</f>
        <v>168</v>
      </c>
      <c r="F21" s="30">
        <v>4</v>
      </c>
      <c r="G21" s="30" t="s">
        <v>14</v>
      </c>
    </row>
    <row r="22" spans="1:7" ht="15.75" x14ac:dyDescent="0.25">
      <c r="A22" s="56" t="s">
        <v>50</v>
      </c>
      <c r="B22" s="67" t="s">
        <v>492</v>
      </c>
      <c r="C22" s="30">
        <v>410</v>
      </c>
      <c r="D22" s="30">
        <f t="shared" si="0"/>
        <v>169</v>
      </c>
      <c r="E22" s="30">
        <f t="shared" si="1"/>
        <v>169</v>
      </c>
      <c r="F22" s="30">
        <v>1</v>
      </c>
      <c r="G22" s="30" t="s">
        <v>14</v>
      </c>
    </row>
    <row r="23" spans="1:7" ht="15.75" x14ac:dyDescent="0.25">
      <c r="A23" s="56" t="s">
        <v>395</v>
      </c>
      <c r="B23" s="67" t="s">
        <v>493</v>
      </c>
      <c r="C23" s="28">
        <v>420</v>
      </c>
      <c r="D23" s="30">
        <f t="shared" si="0"/>
        <v>170</v>
      </c>
      <c r="E23" s="30">
        <f t="shared" si="1"/>
        <v>173</v>
      </c>
      <c r="F23" s="30">
        <v>4</v>
      </c>
      <c r="G23" s="30" t="s">
        <v>14</v>
      </c>
    </row>
    <row r="24" spans="1:7" ht="15.75" x14ac:dyDescent="0.25">
      <c r="A24" s="56" t="s">
        <v>396</v>
      </c>
      <c r="B24" s="67" t="s">
        <v>494</v>
      </c>
      <c r="C24" s="28">
        <v>430</v>
      </c>
      <c r="D24" s="30">
        <f t="shared" si="0"/>
        <v>174</v>
      </c>
      <c r="E24" s="30">
        <f t="shared" si="1"/>
        <v>174</v>
      </c>
      <c r="F24" s="30">
        <v>1</v>
      </c>
      <c r="G24" s="30" t="s">
        <v>14</v>
      </c>
    </row>
    <row r="25" spans="1:7" ht="15.75" x14ac:dyDescent="0.25">
      <c r="A25" s="56" t="s">
        <v>48</v>
      </c>
      <c r="B25" s="67" t="s">
        <v>490</v>
      </c>
      <c r="C25" s="30">
        <v>390</v>
      </c>
      <c r="D25" s="30">
        <f t="shared" si="0"/>
        <v>175</v>
      </c>
      <c r="E25" s="30">
        <f t="shared" si="1"/>
        <v>182</v>
      </c>
      <c r="F25" s="30">
        <v>8</v>
      </c>
      <c r="G25" s="30" t="s">
        <v>14</v>
      </c>
    </row>
    <row r="26" spans="1:7" ht="15.75" x14ac:dyDescent="0.25">
      <c r="A26" s="56" t="s">
        <v>397</v>
      </c>
      <c r="B26" s="67" t="s">
        <v>495</v>
      </c>
      <c r="C26" s="30">
        <v>522</v>
      </c>
      <c r="D26" s="30">
        <f>E25+1</f>
        <v>183</v>
      </c>
      <c r="E26" s="30">
        <f>E25+F26</f>
        <v>186</v>
      </c>
      <c r="F26" s="30">
        <v>4</v>
      </c>
      <c r="G26" s="30" t="s">
        <v>14</v>
      </c>
    </row>
    <row r="27" spans="1:7" ht="15.75" x14ac:dyDescent="0.25">
      <c r="A27" s="56" t="s">
        <v>398</v>
      </c>
      <c r="B27" s="67" t="s">
        <v>496</v>
      </c>
      <c r="C27" s="30">
        <v>523</v>
      </c>
      <c r="D27" s="30">
        <f t="shared" si="0"/>
        <v>187</v>
      </c>
      <c r="E27" s="30">
        <f t="shared" si="1"/>
        <v>187</v>
      </c>
      <c r="F27" s="30">
        <v>1</v>
      </c>
      <c r="G27" s="30" t="s">
        <v>14</v>
      </c>
    </row>
    <row r="28" spans="1:7" ht="15.75" x14ac:dyDescent="0.25">
      <c r="A28" s="56" t="s">
        <v>288</v>
      </c>
      <c r="B28" s="67" t="s">
        <v>518</v>
      </c>
      <c r="C28" s="35">
        <v>70057</v>
      </c>
      <c r="D28" s="30">
        <f>E27+1</f>
        <v>188</v>
      </c>
      <c r="E28" s="30">
        <f>E27+F28</f>
        <v>197</v>
      </c>
      <c r="F28" s="30">
        <v>10</v>
      </c>
      <c r="G28" s="28" t="s">
        <v>2</v>
      </c>
    </row>
    <row r="29" spans="1:7" ht="17.25" x14ac:dyDescent="0.25">
      <c r="A29" s="39" t="s">
        <v>541</v>
      </c>
      <c r="B29" s="69"/>
      <c r="C29" s="48"/>
      <c r="D29" s="60"/>
      <c r="E29" s="60"/>
      <c r="F29" s="48"/>
      <c r="G29" s="48"/>
    </row>
    <row r="30" spans="1:7" ht="15.75" x14ac:dyDescent="0.25">
      <c r="A30" s="56" t="s">
        <v>71</v>
      </c>
      <c r="B30" s="67" t="s">
        <v>500</v>
      </c>
      <c r="C30" s="30">
        <v>580</v>
      </c>
      <c r="D30" s="27">
        <f>E28+1</f>
        <v>198</v>
      </c>
      <c r="E30" s="27">
        <f>E28 +F30</f>
        <v>205</v>
      </c>
      <c r="F30" s="30">
        <v>8</v>
      </c>
      <c r="G30" s="30" t="s">
        <v>14</v>
      </c>
    </row>
    <row r="31" spans="1:7" ht="15.75" x14ac:dyDescent="0.25">
      <c r="A31" s="56" t="s">
        <v>403</v>
      </c>
      <c r="B31" s="68" t="s">
        <v>534</v>
      </c>
      <c r="C31" s="30" t="s">
        <v>1</v>
      </c>
      <c r="D31" s="27">
        <f>E30+1</f>
        <v>206</v>
      </c>
      <c r="E31" s="27">
        <f>E30+F31</f>
        <v>355</v>
      </c>
      <c r="F31" s="30">
        <v>150</v>
      </c>
      <c r="G31" s="30" t="s">
        <v>14</v>
      </c>
    </row>
    <row r="32" spans="1:7" ht="15.75" x14ac:dyDescent="0.25">
      <c r="A32" s="47" t="s">
        <v>399</v>
      </c>
      <c r="B32" s="68" t="s">
        <v>1</v>
      </c>
      <c r="C32" s="30" t="s">
        <v>1</v>
      </c>
      <c r="D32" s="27">
        <f>E31+1</f>
        <v>356</v>
      </c>
      <c r="E32" s="27">
        <f>E31+F32</f>
        <v>365</v>
      </c>
      <c r="F32" s="30">
        <v>10</v>
      </c>
      <c r="G32" s="30" t="s">
        <v>14</v>
      </c>
    </row>
    <row r="33" spans="1:7" x14ac:dyDescent="0.25">
      <c r="F33"/>
    </row>
    <row r="34" spans="1:7" x14ac:dyDescent="0.25">
      <c r="A34" s="6"/>
      <c r="C34" s="8"/>
      <c r="D34" s="8"/>
      <c r="E34" s="8"/>
      <c r="F34" s="6"/>
      <c r="G34" s="6"/>
    </row>
    <row r="35" spans="1:7" x14ac:dyDescent="0.25">
      <c r="A35" s="6"/>
      <c r="C35" s="8"/>
      <c r="D35" s="8"/>
      <c r="E35" s="8"/>
      <c r="F35" s="6"/>
      <c r="G35" s="6"/>
    </row>
    <row r="36" spans="1:7" x14ac:dyDescent="0.25">
      <c r="A36" s="6"/>
      <c r="C36" s="8"/>
      <c r="D36" s="8"/>
      <c r="E36" s="8"/>
      <c r="F36" s="6"/>
      <c r="G36" s="6"/>
    </row>
    <row r="37" spans="1:7" x14ac:dyDescent="0.25">
      <c r="A37" s="6"/>
      <c r="C37" s="8"/>
      <c r="D37" s="8"/>
      <c r="E37" s="8"/>
      <c r="F37" s="6"/>
      <c r="G37" s="6"/>
    </row>
    <row r="38" spans="1:7" x14ac:dyDescent="0.25">
      <c r="A38" s="6"/>
      <c r="C38" s="8"/>
      <c r="D38" s="8"/>
      <c r="E38" s="8"/>
      <c r="F38" s="6"/>
      <c r="G38" s="6"/>
    </row>
    <row r="39" spans="1:7" x14ac:dyDescent="0.25">
      <c r="A39" s="6"/>
      <c r="C39" s="8"/>
      <c r="D39" s="8"/>
      <c r="E39" s="8"/>
      <c r="F39" s="6"/>
      <c r="G39" s="6"/>
    </row>
    <row r="40" spans="1:7" x14ac:dyDescent="0.25">
      <c r="F40"/>
    </row>
    <row r="41" spans="1:7" x14ac:dyDescent="0.25">
      <c r="A41" s="6"/>
      <c r="C41" s="8"/>
      <c r="D41" s="8"/>
      <c r="E41" s="8"/>
      <c r="F41" s="6"/>
      <c r="G41" s="6"/>
    </row>
    <row r="42" spans="1:7" x14ac:dyDescent="0.25">
      <c r="A42" s="6"/>
      <c r="C42" s="8"/>
      <c r="D42" s="8"/>
      <c r="E42" s="8"/>
      <c r="F42" s="6"/>
      <c r="G42" s="6"/>
    </row>
    <row r="43" spans="1:7" x14ac:dyDescent="0.25">
      <c r="A43" s="6"/>
      <c r="C43" s="8"/>
      <c r="D43" s="8"/>
      <c r="E43" s="8"/>
      <c r="F43" s="6"/>
      <c r="G43" s="6"/>
    </row>
    <row r="44" spans="1:7" x14ac:dyDescent="0.25">
      <c r="A44" s="6"/>
      <c r="C44" s="8"/>
      <c r="D44" s="8"/>
      <c r="E44" s="8"/>
      <c r="F44" s="6"/>
      <c r="G44" s="6"/>
    </row>
    <row r="45" spans="1:7" x14ac:dyDescent="0.25">
      <c r="A45" s="6"/>
      <c r="C45" s="8"/>
      <c r="D45" s="8"/>
      <c r="E45" s="8"/>
      <c r="F45" s="6"/>
      <c r="G45" s="6"/>
    </row>
    <row r="46" spans="1:7" x14ac:dyDescent="0.25">
      <c r="A46" s="6"/>
      <c r="C46" s="8"/>
      <c r="D46" s="8"/>
      <c r="E46" s="8"/>
      <c r="F46" s="6"/>
      <c r="G46" s="6"/>
    </row>
    <row r="47" spans="1:7" x14ac:dyDescent="0.25">
      <c r="A47" s="6"/>
      <c r="C47" s="8"/>
      <c r="D47" s="8"/>
      <c r="E47" s="8"/>
      <c r="F47" s="6"/>
      <c r="G47" s="6"/>
    </row>
    <row r="48" spans="1:7" x14ac:dyDescent="0.25">
      <c r="A48" s="6"/>
      <c r="C48" s="8"/>
      <c r="D48" s="8"/>
      <c r="E48" s="8"/>
      <c r="F48" s="6"/>
      <c r="G48" s="6"/>
    </row>
    <row r="49" spans="2:6" x14ac:dyDescent="0.25">
      <c r="F49"/>
    </row>
    <row r="50" spans="2:6" x14ac:dyDescent="0.25">
      <c r="F50"/>
    </row>
    <row r="51" spans="2:6" x14ac:dyDescent="0.25">
      <c r="F51"/>
    </row>
    <row r="52" spans="2:6" x14ac:dyDescent="0.25">
      <c r="F52"/>
    </row>
    <row r="53" spans="2:6" x14ac:dyDescent="0.25">
      <c r="B53" s="11"/>
      <c r="F53"/>
    </row>
    <row r="54" spans="2:6" x14ac:dyDescent="0.25">
      <c r="B54" s="11"/>
      <c r="F54"/>
    </row>
    <row r="55" spans="2:6" x14ac:dyDescent="0.25">
      <c r="B55" s="11"/>
      <c r="F55"/>
    </row>
    <row r="56" spans="2:6" x14ac:dyDescent="0.25">
      <c r="F56"/>
    </row>
    <row r="57" spans="2:6" x14ac:dyDescent="0.25">
      <c r="F57"/>
    </row>
    <row r="58" spans="2:6" x14ac:dyDescent="0.25">
      <c r="F58"/>
    </row>
    <row r="59" spans="2:6" x14ac:dyDescent="0.25">
      <c r="F59"/>
    </row>
    <row r="60" spans="2:6" x14ac:dyDescent="0.25">
      <c r="F60"/>
    </row>
    <row r="61" spans="2:6" x14ac:dyDescent="0.25">
      <c r="F61"/>
    </row>
    <row r="62" spans="2:6" x14ac:dyDescent="0.25">
      <c r="F62"/>
    </row>
    <row r="63" spans="2:6" x14ac:dyDescent="0.25">
      <c r="F63"/>
    </row>
    <row r="64" spans="2: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row r="80" spans="6:6" x14ac:dyDescent="0.25">
      <c r="F80"/>
    </row>
    <row r="81" spans="6:6" x14ac:dyDescent="0.25">
      <c r="F81"/>
    </row>
    <row r="82" spans="6:6" x14ac:dyDescent="0.25">
      <c r="F82"/>
    </row>
    <row r="83" spans="6:6" x14ac:dyDescent="0.25">
      <c r="F83"/>
    </row>
    <row r="84" spans="6:6" x14ac:dyDescent="0.25">
      <c r="F84"/>
    </row>
    <row r="85" spans="6:6" x14ac:dyDescent="0.25">
      <c r="F85"/>
    </row>
    <row r="86" spans="6:6" x14ac:dyDescent="0.25">
      <c r="F86"/>
    </row>
    <row r="87" spans="6:6" x14ac:dyDescent="0.25">
      <c r="F87"/>
    </row>
    <row r="88" spans="6:6" x14ac:dyDescent="0.25">
      <c r="F88"/>
    </row>
    <row r="89" spans="6:6" x14ac:dyDescent="0.25">
      <c r="F89"/>
    </row>
    <row r="90" spans="6:6" x14ac:dyDescent="0.25">
      <c r="F90"/>
    </row>
    <row r="91" spans="6:6" x14ac:dyDescent="0.25">
      <c r="F91"/>
    </row>
    <row r="92" spans="6:6" x14ac:dyDescent="0.25">
      <c r="F92"/>
    </row>
    <row r="93" spans="6:6" x14ac:dyDescent="0.25">
      <c r="F93"/>
    </row>
    <row r="94" spans="6:6" x14ac:dyDescent="0.25">
      <c r="F94"/>
    </row>
    <row r="95" spans="6:6" x14ac:dyDescent="0.25">
      <c r="F95"/>
    </row>
    <row r="96" spans="6:6" x14ac:dyDescent="0.25">
      <c r="F96"/>
    </row>
    <row r="97" spans="6:6" x14ac:dyDescent="0.25">
      <c r="F97"/>
    </row>
    <row r="98" spans="6:6" x14ac:dyDescent="0.25">
      <c r="F98"/>
    </row>
    <row r="99" spans="6:6" x14ac:dyDescent="0.25">
      <c r="F99"/>
    </row>
    <row r="100" spans="6:6" x14ac:dyDescent="0.25">
      <c r="F100"/>
    </row>
    <row r="101" spans="6:6" x14ac:dyDescent="0.25">
      <c r="F101"/>
    </row>
    <row r="102" spans="6:6" x14ac:dyDescent="0.25">
      <c r="F102"/>
    </row>
    <row r="103" spans="6:6" x14ac:dyDescent="0.25">
      <c r="F103"/>
    </row>
    <row r="104" spans="6:6" x14ac:dyDescent="0.25">
      <c r="F104"/>
    </row>
    <row r="105" spans="6:6" x14ac:dyDescent="0.25">
      <c r="F105"/>
    </row>
    <row r="106" spans="6:6" x14ac:dyDescent="0.25">
      <c r="F106"/>
    </row>
    <row r="107" spans="6:6" x14ac:dyDescent="0.25">
      <c r="F107"/>
    </row>
    <row r="108" spans="6:6" x14ac:dyDescent="0.25">
      <c r="F108"/>
    </row>
    <row r="109" spans="6:6" x14ac:dyDescent="0.25">
      <c r="F109"/>
    </row>
    <row r="110" spans="6:6" x14ac:dyDescent="0.25">
      <c r="F110"/>
    </row>
    <row r="111" spans="6:6" x14ac:dyDescent="0.25">
      <c r="F111"/>
    </row>
    <row r="112" spans="6:6" x14ac:dyDescent="0.25">
      <c r="F112"/>
    </row>
    <row r="113" spans="6:6" x14ac:dyDescent="0.25">
      <c r="F113"/>
    </row>
    <row r="114" spans="6:6" x14ac:dyDescent="0.25">
      <c r="F114"/>
    </row>
    <row r="115" spans="6:6" x14ac:dyDescent="0.25">
      <c r="F115"/>
    </row>
    <row r="116" spans="6:6" x14ac:dyDescent="0.25">
      <c r="F116"/>
    </row>
    <row r="117" spans="6:6" x14ac:dyDescent="0.25">
      <c r="F117"/>
    </row>
    <row r="118" spans="6:6" x14ac:dyDescent="0.25">
      <c r="F118"/>
    </row>
    <row r="119" spans="6:6" x14ac:dyDescent="0.25">
      <c r="F119"/>
    </row>
    <row r="120" spans="6:6" x14ac:dyDescent="0.25">
      <c r="F120"/>
    </row>
    <row r="121" spans="6:6" x14ac:dyDescent="0.25">
      <c r="F121"/>
    </row>
    <row r="122" spans="6:6" x14ac:dyDescent="0.25">
      <c r="F122"/>
    </row>
    <row r="123" spans="6:6" x14ac:dyDescent="0.25">
      <c r="F123"/>
    </row>
    <row r="124" spans="6:6" x14ac:dyDescent="0.25">
      <c r="F124"/>
    </row>
    <row r="125" spans="6:6" x14ac:dyDescent="0.25">
      <c r="F125"/>
    </row>
    <row r="126" spans="6:6" x14ac:dyDescent="0.25">
      <c r="F126"/>
    </row>
    <row r="127" spans="6:6" x14ac:dyDescent="0.25">
      <c r="F127"/>
    </row>
    <row r="128" spans="6:6" x14ac:dyDescent="0.25">
      <c r="F128"/>
    </row>
    <row r="129" spans="6:6" x14ac:dyDescent="0.25">
      <c r="F129"/>
    </row>
    <row r="130" spans="6:6" x14ac:dyDescent="0.25">
      <c r="F130"/>
    </row>
    <row r="131" spans="6:6" x14ac:dyDescent="0.25">
      <c r="F131"/>
    </row>
    <row r="132" spans="6:6" x14ac:dyDescent="0.25">
      <c r="F132"/>
    </row>
    <row r="133" spans="6:6" x14ac:dyDescent="0.25">
      <c r="F133"/>
    </row>
    <row r="134" spans="6:6" x14ac:dyDescent="0.25">
      <c r="F134"/>
    </row>
    <row r="135" spans="6:6" x14ac:dyDescent="0.25">
      <c r="F135"/>
    </row>
    <row r="136" spans="6:6" x14ac:dyDescent="0.25">
      <c r="F136"/>
    </row>
    <row r="137" spans="6:6" x14ac:dyDescent="0.25">
      <c r="F137"/>
    </row>
    <row r="138" spans="6:6" x14ac:dyDescent="0.25">
      <c r="F138"/>
    </row>
    <row r="139" spans="6:6" x14ac:dyDescent="0.25">
      <c r="F139"/>
    </row>
    <row r="140" spans="6:6" x14ac:dyDescent="0.25">
      <c r="F140"/>
    </row>
    <row r="141" spans="6:6" x14ac:dyDescent="0.25">
      <c r="F141"/>
    </row>
    <row r="142" spans="6:6" x14ac:dyDescent="0.25">
      <c r="F142"/>
    </row>
    <row r="143" spans="6:6" x14ac:dyDescent="0.25">
      <c r="F143"/>
    </row>
    <row r="144" spans="6:6" x14ac:dyDescent="0.25">
      <c r="F144"/>
    </row>
    <row r="145" spans="6:7" x14ac:dyDescent="0.25">
      <c r="F145"/>
    </row>
    <row r="146" spans="6:7" x14ac:dyDescent="0.25">
      <c r="F146"/>
    </row>
    <row r="147" spans="6:7" x14ac:dyDescent="0.25">
      <c r="F147"/>
    </row>
    <row r="148" spans="6:7" x14ac:dyDescent="0.25">
      <c r="F148"/>
    </row>
    <row r="149" spans="6:7" x14ac:dyDescent="0.25">
      <c r="F149"/>
    </row>
    <row r="150" spans="6:7" x14ac:dyDescent="0.25">
      <c r="F150"/>
    </row>
    <row r="151" spans="6:7" x14ac:dyDescent="0.25">
      <c r="F151"/>
    </row>
    <row r="152" spans="6:7" x14ac:dyDescent="0.25">
      <c r="F152"/>
      <c r="G152" s="13"/>
    </row>
    <row r="153" spans="6:7" x14ac:dyDescent="0.25">
      <c r="F153"/>
      <c r="G153" s="13"/>
    </row>
    <row r="154" spans="6:7" x14ac:dyDescent="0.25">
      <c r="F154"/>
    </row>
    <row r="155" spans="6:7" x14ac:dyDescent="0.25">
      <c r="F155"/>
    </row>
    <row r="156" spans="6:7" x14ac:dyDescent="0.25">
      <c r="F156"/>
    </row>
    <row r="157" spans="6:7" x14ac:dyDescent="0.25">
      <c r="F157"/>
    </row>
    <row r="158" spans="6:7" x14ac:dyDescent="0.25">
      <c r="F158"/>
    </row>
    <row r="159" spans="6:7" x14ac:dyDescent="0.25">
      <c r="F159"/>
    </row>
    <row r="160" spans="6:7" x14ac:dyDescent="0.25">
      <c r="F160"/>
    </row>
    <row r="161" spans="6:6" x14ac:dyDescent="0.25">
      <c r="F161"/>
    </row>
    <row r="162" spans="6:6" x14ac:dyDescent="0.25">
      <c r="F162"/>
    </row>
    <row r="163" spans="6:6" x14ac:dyDescent="0.25">
      <c r="F163"/>
    </row>
    <row r="164" spans="6:6" x14ac:dyDescent="0.25">
      <c r="F164"/>
    </row>
    <row r="165" spans="6:6" x14ac:dyDescent="0.25">
      <c r="F165"/>
    </row>
    <row r="166" spans="6:6" x14ac:dyDescent="0.25">
      <c r="F166"/>
    </row>
    <row r="167" spans="6:6" x14ac:dyDescent="0.25">
      <c r="F167"/>
    </row>
    <row r="168" spans="6:6" x14ac:dyDescent="0.25">
      <c r="F168"/>
    </row>
    <row r="169" spans="6:6" x14ac:dyDescent="0.25">
      <c r="F169"/>
    </row>
    <row r="170" spans="6:6" x14ac:dyDescent="0.25">
      <c r="F170"/>
    </row>
    <row r="171" spans="6:6" x14ac:dyDescent="0.25">
      <c r="F171"/>
    </row>
    <row r="172" spans="6:6" x14ac:dyDescent="0.25">
      <c r="F172"/>
    </row>
    <row r="173" spans="6:6" x14ac:dyDescent="0.25">
      <c r="F173"/>
    </row>
    <row r="174" spans="6:6" x14ac:dyDescent="0.25">
      <c r="F174"/>
    </row>
    <row r="175" spans="6:6" x14ac:dyDescent="0.25">
      <c r="F175"/>
    </row>
    <row r="176" spans="6:6" x14ac:dyDescent="0.25">
      <c r="F176"/>
    </row>
    <row r="177" spans="6:6" x14ac:dyDescent="0.25">
      <c r="F177"/>
    </row>
    <row r="178" spans="6:6" x14ac:dyDescent="0.25">
      <c r="F178"/>
    </row>
    <row r="179" spans="6:6" x14ac:dyDescent="0.25">
      <c r="F179"/>
    </row>
    <row r="180" spans="6:6" x14ac:dyDescent="0.25">
      <c r="F180"/>
    </row>
    <row r="181" spans="6:6" x14ac:dyDescent="0.25">
      <c r="F181"/>
    </row>
    <row r="182" spans="6:6" x14ac:dyDescent="0.25">
      <c r="F182"/>
    </row>
    <row r="183" spans="6:6" x14ac:dyDescent="0.25">
      <c r="F183"/>
    </row>
    <row r="184" spans="6:6" x14ac:dyDescent="0.25">
      <c r="F184"/>
    </row>
    <row r="185" spans="6:6" x14ac:dyDescent="0.25">
      <c r="F185"/>
    </row>
    <row r="186" spans="6:6" x14ac:dyDescent="0.25">
      <c r="F186"/>
    </row>
    <row r="187" spans="6:6" x14ac:dyDescent="0.25">
      <c r="F187"/>
    </row>
    <row r="188" spans="6:6" x14ac:dyDescent="0.25">
      <c r="F188"/>
    </row>
    <row r="189" spans="6:6" x14ac:dyDescent="0.25">
      <c r="F189"/>
    </row>
    <row r="190" spans="6:6" x14ac:dyDescent="0.25">
      <c r="F190"/>
    </row>
    <row r="191" spans="6:6" x14ac:dyDescent="0.25">
      <c r="F191"/>
    </row>
    <row r="192" spans="6:6" x14ac:dyDescent="0.25">
      <c r="F192"/>
    </row>
    <row r="193" spans="6:6" x14ac:dyDescent="0.25">
      <c r="F193"/>
    </row>
    <row r="194" spans="6:6" x14ac:dyDescent="0.25">
      <c r="F194"/>
    </row>
    <row r="195" spans="6:6" x14ac:dyDescent="0.25">
      <c r="F195"/>
    </row>
    <row r="196" spans="6:6" x14ac:dyDescent="0.25">
      <c r="F196"/>
    </row>
    <row r="197" spans="6:6" x14ac:dyDescent="0.25">
      <c r="F197"/>
    </row>
    <row r="198" spans="6:6" x14ac:dyDescent="0.25">
      <c r="F198"/>
    </row>
    <row r="199" spans="6:6" x14ac:dyDescent="0.25">
      <c r="F199"/>
    </row>
    <row r="200" spans="6:6" x14ac:dyDescent="0.25">
      <c r="F200"/>
    </row>
    <row r="201" spans="6:6" x14ac:dyDescent="0.25">
      <c r="F201"/>
    </row>
    <row r="202" spans="6:6" x14ac:dyDescent="0.25">
      <c r="F202"/>
    </row>
    <row r="203" spans="6:6" x14ac:dyDescent="0.25">
      <c r="F203"/>
    </row>
    <row r="204" spans="6:6" x14ac:dyDescent="0.25">
      <c r="F204"/>
    </row>
    <row r="205" spans="6:6" x14ac:dyDescent="0.25">
      <c r="F205"/>
    </row>
    <row r="206" spans="6:6" x14ac:dyDescent="0.25">
      <c r="F206"/>
    </row>
    <row r="207" spans="6:6" x14ac:dyDescent="0.25">
      <c r="F207"/>
    </row>
    <row r="208" spans="6:6" x14ac:dyDescent="0.25">
      <c r="F208"/>
    </row>
    <row r="209" spans="6:6" x14ac:dyDescent="0.25">
      <c r="F209"/>
    </row>
    <row r="210" spans="6:6" x14ac:dyDescent="0.25">
      <c r="F210"/>
    </row>
    <row r="211" spans="6:6" x14ac:dyDescent="0.25">
      <c r="F211"/>
    </row>
    <row r="212" spans="6:6" x14ac:dyDescent="0.25">
      <c r="F212"/>
    </row>
    <row r="213" spans="6:6" x14ac:dyDescent="0.25">
      <c r="F213"/>
    </row>
    <row r="214" spans="6:6" x14ac:dyDescent="0.25">
      <c r="F214"/>
    </row>
    <row r="215" spans="6:6" x14ac:dyDescent="0.25">
      <c r="F215"/>
    </row>
    <row r="216" spans="6:6" x14ac:dyDescent="0.25">
      <c r="F216"/>
    </row>
    <row r="217" spans="6:6" x14ac:dyDescent="0.25">
      <c r="F217"/>
    </row>
    <row r="218" spans="6:6" x14ac:dyDescent="0.25">
      <c r="F218"/>
    </row>
    <row r="219" spans="6:6" x14ac:dyDescent="0.25">
      <c r="F219"/>
    </row>
    <row r="220" spans="6:6" x14ac:dyDescent="0.25">
      <c r="F220"/>
    </row>
    <row r="221" spans="6:6" x14ac:dyDescent="0.25">
      <c r="F221"/>
    </row>
    <row r="222" spans="6:6" x14ac:dyDescent="0.25">
      <c r="F222"/>
    </row>
    <row r="223" spans="6:6" x14ac:dyDescent="0.25">
      <c r="F223"/>
    </row>
    <row r="224" spans="6:6" x14ac:dyDescent="0.25">
      <c r="F224"/>
    </row>
    <row r="225" spans="6:6" x14ac:dyDescent="0.25">
      <c r="F225"/>
    </row>
    <row r="226" spans="6:6" x14ac:dyDescent="0.25">
      <c r="F226"/>
    </row>
    <row r="227" spans="6:6" x14ac:dyDescent="0.25">
      <c r="F227"/>
    </row>
    <row r="228" spans="6:6" x14ac:dyDescent="0.25">
      <c r="F228"/>
    </row>
    <row r="229" spans="6:6" x14ac:dyDescent="0.25">
      <c r="F229"/>
    </row>
    <row r="230" spans="6:6" x14ac:dyDescent="0.25">
      <c r="F230"/>
    </row>
    <row r="231" spans="6:6" x14ac:dyDescent="0.25">
      <c r="F231"/>
    </row>
    <row r="232" spans="6:6" x14ac:dyDescent="0.25">
      <c r="F232"/>
    </row>
    <row r="233" spans="6:6" x14ac:dyDescent="0.25">
      <c r="F233"/>
    </row>
    <row r="234" spans="6:6" x14ac:dyDescent="0.25">
      <c r="F234"/>
    </row>
    <row r="235" spans="6:6" x14ac:dyDescent="0.25">
      <c r="F235"/>
    </row>
    <row r="236" spans="6:6" x14ac:dyDescent="0.25">
      <c r="F236"/>
    </row>
    <row r="237" spans="6:6" x14ac:dyDescent="0.25">
      <c r="F237"/>
    </row>
    <row r="238" spans="6:6" x14ac:dyDescent="0.25">
      <c r="F238"/>
    </row>
    <row r="239" spans="6:6" x14ac:dyDescent="0.25">
      <c r="F239"/>
    </row>
    <row r="240" spans="6:6" x14ac:dyDescent="0.25">
      <c r="F240"/>
    </row>
    <row r="241" spans="6:6" x14ac:dyDescent="0.25">
      <c r="F241"/>
    </row>
    <row r="242" spans="6:6" x14ac:dyDescent="0.25">
      <c r="F242"/>
    </row>
    <row r="243" spans="6:6" x14ac:dyDescent="0.25">
      <c r="F243"/>
    </row>
    <row r="244" spans="6:6" x14ac:dyDescent="0.25">
      <c r="F244"/>
    </row>
    <row r="245" spans="6:6" x14ac:dyDescent="0.25">
      <c r="F245"/>
    </row>
    <row r="246" spans="6:6" x14ac:dyDescent="0.25">
      <c r="F246"/>
    </row>
    <row r="247" spans="6:6" x14ac:dyDescent="0.25">
      <c r="F247"/>
    </row>
    <row r="248" spans="6:6" x14ac:dyDescent="0.25">
      <c r="F248"/>
    </row>
    <row r="249" spans="6:6" x14ac:dyDescent="0.25">
      <c r="F249"/>
    </row>
    <row r="250" spans="6:6" x14ac:dyDescent="0.25">
      <c r="F250"/>
    </row>
    <row r="251" spans="6:6" x14ac:dyDescent="0.25">
      <c r="F251"/>
    </row>
    <row r="252" spans="6:6" x14ac:dyDescent="0.25">
      <c r="F252"/>
    </row>
    <row r="253" spans="6:6" x14ac:dyDescent="0.25">
      <c r="F253"/>
    </row>
    <row r="254" spans="6:6" x14ac:dyDescent="0.25">
      <c r="F254"/>
    </row>
    <row r="255" spans="6:6" x14ac:dyDescent="0.25">
      <c r="F255"/>
    </row>
    <row r="256" spans="6:6" x14ac:dyDescent="0.25">
      <c r="F256"/>
    </row>
    <row r="257" spans="6:6" x14ac:dyDescent="0.25">
      <c r="F257"/>
    </row>
    <row r="258" spans="6:6" x14ac:dyDescent="0.25">
      <c r="F258"/>
    </row>
    <row r="259" spans="6:6" x14ac:dyDescent="0.25">
      <c r="F259"/>
    </row>
    <row r="260" spans="6:6" x14ac:dyDescent="0.25">
      <c r="F260"/>
    </row>
    <row r="261" spans="6:6" x14ac:dyDescent="0.25">
      <c r="F261"/>
    </row>
    <row r="262" spans="6:6" x14ac:dyDescent="0.25">
      <c r="F262"/>
    </row>
    <row r="263" spans="6:6" x14ac:dyDescent="0.25">
      <c r="F263"/>
    </row>
    <row r="264" spans="6:6" x14ac:dyDescent="0.25">
      <c r="F264"/>
    </row>
    <row r="265" spans="6:6" x14ac:dyDescent="0.25">
      <c r="F265"/>
    </row>
    <row r="266" spans="6:6" x14ac:dyDescent="0.25">
      <c r="F266"/>
    </row>
    <row r="267" spans="6:6" x14ac:dyDescent="0.25">
      <c r="F267"/>
    </row>
    <row r="268" spans="6:6" x14ac:dyDescent="0.25">
      <c r="F268"/>
    </row>
    <row r="269" spans="6:6" x14ac:dyDescent="0.25">
      <c r="F269"/>
    </row>
    <row r="270" spans="6:6" x14ac:dyDescent="0.25">
      <c r="F270"/>
    </row>
    <row r="271" spans="6:6" x14ac:dyDescent="0.25">
      <c r="F271"/>
    </row>
    <row r="272" spans="6:6" x14ac:dyDescent="0.25">
      <c r="F272"/>
    </row>
    <row r="273" spans="6:6" x14ac:dyDescent="0.25">
      <c r="F273"/>
    </row>
    <row r="274" spans="6:6" x14ac:dyDescent="0.25">
      <c r="F274"/>
    </row>
    <row r="275" spans="6:6" x14ac:dyDescent="0.25">
      <c r="F275"/>
    </row>
    <row r="276" spans="6:6" x14ac:dyDescent="0.25">
      <c r="F276"/>
    </row>
    <row r="277" spans="6:6" x14ac:dyDescent="0.25">
      <c r="F277"/>
    </row>
    <row r="278" spans="6:6" x14ac:dyDescent="0.25">
      <c r="F278"/>
    </row>
    <row r="279" spans="6:6" x14ac:dyDescent="0.25">
      <c r="F279"/>
    </row>
    <row r="280" spans="6:6" x14ac:dyDescent="0.25">
      <c r="F280"/>
    </row>
    <row r="281" spans="6:6" x14ac:dyDescent="0.25">
      <c r="F281"/>
    </row>
    <row r="282" spans="6:6" x14ac:dyDescent="0.25">
      <c r="F282"/>
    </row>
    <row r="283" spans="6:6" x14ac:dyDescent="0.25">
      <c r="F283"/>
    </row>
    <row r="284" spans="6:6" x14ac:dyDescent="0.25">
      <c r="F284"/>
    </row>
    <row r="285" spans="6:6" x14ac:dyDescent="0.25">
      <c r="F285"/>
    </row>
    <row r="286" spans="6:6" x14ac:dyDescent="0.25">
      <c r="F286"/>
    </row>
    <row r="287" spans="6:6" x14ac:dyDescent="0.25">
      <c r="F287"/>
    </row>
    <row r="288" spans="6:6" x14ac:dyDescent="0.25">
      <c r="F288"/>
    </row>
    <row r="289" spans="6:6" x14ac:dyDescent="0.25">
      <c r="F289"/>
    </row>
    <row r="290" spans="6:6" x14ac:dyDescent="0.25">
      <c r="F290"/>
    </row>
    <row r="291" spans="6:6" x14ac:dyDescent="0.25">
      <c r="F291"/>
    </row>
    <row r="292" spans="6:6" x14ac:dyDescent="0.25">
      <c r="F292"/>
    </row>
    <row r="293" spans="6:6" x14ac:dyDescent="0.25">
      <c r="F293"/>
    </row>
    <row r="294" spans="6:6" x14ac:dyDescent="0.25">
      <c r="F294"/>
    </row>
    <row r="295" spans="6:6" x14ac:dyDescent="0.25">
      <c r="F295"/>
    </row>
    <row r="296" spans="6:6" x14ac:dyDescent="0.25">
      <c r="F296"/>
    </row>
    <row r="297" spans="6:6" x14ac:dyDescent="0.25">
      <c r="F297"/>
    </row>
    <row r="298" spans="6:6" x14ac:dyDescent="0.25">
      <c r="F298"/>
    </row>
    <row r="299" spans="6:6" x14ac:dyDescent="0.25">
      <c r="F299"/>
    </row>
    <row r="300" spans="6:6" x14ac:dyDescent="0.25">
      <c r="F300"/>
    </row>
    <row r="301" spans="6:6" x14ac:dyDescent="0.25">
      <c r="F301"/>
    </row>
    <row r="302" spans="6:6" x14ac:dyDescent="0.25">
      <c r="F302"/>
    </row>
    <row r="303" spans="6:6" x14ac:dyDescent="0.25">
      <c r="F303"/>
    </row>
    <row r="304" spans="6:6" x14ac:dyDescent="0.25">
      <c r="F304"/>
    </row>
    <row r="305" spans="6:6" x14ac:dyDescent="0.25">
      <c r="F305"/>
    </row>
    <row r="306" spans="6:6" x14ac:dyDescent="0.25">
      <c r="F306"/>
    </row>
    <row r="307" spans="6:6" x14ac:dyDescent="0.25">
      <c r="F307"/>
    </row>
    <row r="308" spans="6:6" x14ac:dyDescent="0.25">
      <c r="F308"/>
    </row>
    <row r="309" spans="6:6" x14ac:dyDescent="0.25">
      <c r="F309"/>
    </row>
    <row r="310" spans="6:6" x14ac:dyDescent="0.25">
      <c r="F310"/>
    </row>
    <row r="311" spans="6:6" x14ac:dyDescent="0.25">
      <c r="F311"/>
    </row>
    <row r="312" spans="6:6" x14ac:dyDescent="0.25">
      <c r="F312"/>
    </row>
    <row r="313" spans="6:6" x14ac:dyDescent="0.25">
      <c r="F313"/>
    </row>
    <row r="314" spans="6:6" x14ac:dyDescent="0.25">
      <c r="F314"/>
    </row>
    <row r="315" spans="6:6" x14ac:dyDescent="0.25">
      <c r="F315"/>
    </row>
    <row r="316" spans="6:6" x14ac:dyDescent="0.25">
      <c r="F316"/>
    </row>
    <row r="317" spans="6:6" x14ac:dyDescent="0.25">
      <c r="F317"/>
    </row>
    <row r="318" spans="6:6" x14ac:dyDescent="0.25">
      <c r="F318"/>
    </row>
    <row r="319" spans="6:6" x14ac:dyDescent="0.25">
      <c r="F319"/>
    </row>
    <row r="320" spans="6:6" x14ac:dyDescent="0.25">
      <c r="F320"/>
    </row>
    <row r="321" spans="6:6" x14ac:dyDescent="0.25">
      <c r="F321"/>
    </row>
    <row r="322" spans="6:6" x14ac:dyDescent="0.25">
      <c r="F322"/>
    </row>
    <row r="323" spans="6:6" x14ac:dyDescent="0.25">
      <c r="F323"/>
    </row>
    <row r="324" spans="6:6" x14ac:dyDescent="0.25">
      <c r="F324"/>
    </row>
    <row r="325" spans="6:6" x14ac:dyDescent="0.25">
      <c r="F325"/>
    </row>
    <row r="326" spans="6:6" x14ac:dyDescent="0.25">
      <c r="F326"/>
    </row>
    <row r="327" spans="6:6" x14ac:dyDescent="0.25">
      <c r="F327"/>
    </row>
    <row r="328" spans="6:6" x14ac:dyDescent="0.25">
      <c r="F328"/>
    </row>
    <row r="329" spans="6:6" x14ac:dyDescent="0.25">
      <c r="F329"/>
    </row>
    <row r="330" spans="6:6" x14ac:dyDescent="0.25">
      <c r="F330"/>
    </row>
    <row r="331" spans="6:6" x14ac:dyDescent="0.25">
      <c r="F331"/>
    </row>
    <row r="332" spans="6:6" x14ac:dyDescent="0.25">
      <c r="F332"/>
    </row>
    <row r="333" spans="6:6" x14ac:dyDescent="0.25">
      <c r="F333"/>
    </row>
    <row r="334" spans="6:6" x14ac:dyDescent="0.25">
      <c r="F334"/>
    </row>
    <row r="335" spans="6:6" x14ac:dyDescent="0.25">
      <c r="F335"/>
    </row>
    <row r="336" spans="6:6" x14ac:dyDescent="0.25">
      <c r="F336"/>
    </row>
    <row r="337" spans="6:6" x14ac:dyDescent="0.25">
      <c r="F337"/>
    </row>
    <row r="338" spans="6:6" x14ac:dyDescent="0.25">
      <c r="F338"/>
    </row>
    <row r="339" spans="6:6" x14ac:dyDescent="0.25">
      <c r="F339"/>
    </row>
    <row r="340" spans="6:6" x14ac:dyDescent="0.25">
      <c r="F340"/>
    </row>
    <row r="341" spans="6:6" x14ac:dyDescent="0.25">
      <c r="F341"/>
    </row>
    <row r="342" spans="6:6" x14ac:dyDescent="0.25">
      <c r="F342"/>
    </row>
    <row r="343" spans="6:6" x14ac:dyDescent="0.25">
      <c r="F343"/>
    </row>
    <row r="344" spans="6:6" x14ac:dyDescent="0.25">
      <c r="F344"/>
    </row>
    <row r="345" spans="6:6" x14ac:dyDescent="0.25">
      <c r="F345"/>
    </row>
    <row r="346" spans="6:6" x14ac:dyDescent="0.25">
      <c r="F346"/>
    </row>
    <row r="347" spans="6:6" x14ac:dyDescent="0.25">
      <c r="F347"/>
    </row>
    <row r="348" spans="6:6" x14ac:dyDescent="0.25">
      <c r="F348"/>
    </row>
    <row r="349" spans="6:6" x14ac:dyDescent="0.25">
      <c r="F349"/>
    </row>
    <row r="350" spans="6:6" x14ac:dyDescent="0.25">
      <c r="F350"/>
    </row>
    <row r="351" spans="6:6" x14ac:dyDescent="0.25">
      <c r="F351"/>
    </row>
    <row r="352" spans="6:6" x14ac:dyDescent="0.25">
      <c r="F352"/>
    </row>
    <row r="353" spans="6:6" x14ac:dyDescent="0.25">
      <c r="F353"/>
    </row>
    <row r="354" spans="6:6" x14ac:dyDescent="0.25">
      <c r="F354"/>
    </row>
    <row r="355" spans="6:6" x14ac:dyDescent="0.25">
      <c r="F355"/>
    </row>
    <row r="356" spans="6:6" x14ac:dyDescent="0.25">
      <c r="F356"/>
    </row>
    <row r="357" spans="6:6" x14ac:dyDescent="0.25">
      <c r="F357"/>
    </row>
    <row r="358" spans="6:6" x14ac:dyDescent="0.25">
      <c r="F358"/>
    </row>
    <row r="359" spans="6:6" x14ac:dyDescent="0.25">
      <c r="F359"/>
    </row>
    <row r="360" spans="6:6" x14ac:dyDescent="0.25">
      <c r="F360"/>
    </row>
    <row r="361" spans="6:6" x14ac:dyDescent="0.25">
      <c r="F361"/>
    </row>
    <row r="362" spans="6:6" x14ac:dyDescent="0.25">
      <c r="F362"/>
    </row>
    <row r="363" spans="6:6" x14ac:dyDescent="0.25">
      <c r="F363"/>
    </row>
    <row r="364" spans="6:6" x14ac:dyDescent="0.25">
      <c r="F364"/>
    </row>
    <row r="365" spans="6:6" x14ac:dyDescent="0.25">
      <c r="F365"/>
    </row>
    <row r="366" spans="6:6" x14ac:dyDescent="0.25">
      <c r="F366"/>
    </row>
    <row r="367" spans="6:6" x14ac:dyDescent="0.25">
      <c r="F367"/>
    </row>
    <row r="368" spans="6:6" x14ac:dyDescent="0.25">
      <c r="F368"/>
    </row>
    <row r="369" spans="6:6" x14ac:dyDescent="0.25">
      <c r="F369"/>
    </row>
    <row r="370" spans="6:6" x14ac:dyDescent="0.25">
      <c r="F370"/>
    </row>
    <row r="371" spans="6:6" x14ac:dyDescent="0.25">
      <c r="F371"/>
    </row>
    <row r="372" spans="6:6" x14ac:dyDescent="0.25">
      <c r="F372"/>
    </row>
    <row r="373" spans="6:6" x14ac:dyDescent="0.25">
      <c r="F373"/>
    </row>
    <row r="374" spans="6:6" x14ac:dyDescent="0.25">
      <c r="F374"/>
    </row>
    <row r="375" spans="6:6" x14ac:dyDescent="0.25">
      <c r="F375"/>
    </row>
    <row r="376" spans="6:6" x14ac:dyDescent="0.25">
      <c r="F376"/>
    </row>
    <row r="377" spans="6:6" x14ac:dyDescent="0.25">
      <c r="F377"/>
    </row>
    <row r="378" spans="6:6" x14ac:dyDescent="0.25">
      <c r="F378"/>
    </row>
    <row r="379" spans="6:6" x14ac:dyDescent="0.25">
      <c r="F379"/>
    </row>
    <row r="380" spans="6:6" x14ac:dyDescent="0.25">
      <c r="F380"/>
    </row>
    <row r="381" spans="6:6" x14ac:dyDescent="0.25">
      <c r="F381"/>
    </row>
    <row r="382" spans="6:6" x14ac:dyDescent="0.25">
      <c r="F382"/>
    </row>
    <row r="383" spans="6:6" x14ac:dyDescent="0.25">
      <c r="F383"/>
    </row>
    <row r="384" spans="6:6" x14ac:dyDescent="0.25">
      <c r="F384"/>
    </row>
    <row r="385" spans="6:6" x14ac:dyDescent="0.25">
      <c r="F385"/>
    </row>
    <row r="386" spans="6:6" x14ac:dyDescent="0.25">
      <c r="F386"/>
    </row>
    <row r="387" spans="6:6" x14ac:dyDescent="0.25">
      <c r="F387"/>
    </row>
    <row r="388" spans="6:6" x14ac:dyDescent="0.25">
      <c r="F388"/>
    </row>
    <row r="389" spans="6:6" x14ac:dyDescent="0.25">
      <c r="F389"/>
    </row>
    <row r="390" spans="6:6" x14ac:dyDescent="0.25">
      <c r="F390"/>
    </row>
    <row r="391" spans="6:6" x14ac:dyDescent="0.25">
      <c r="F391"/>
    </row>
    <row r="392" spans="6:6" x14ac:dyDescent="0.25">
      <c r="F392"/>
    </row>
    <row r="393" spans="6:6" x14ac:dyDescent="0.25">
      <c r="F393"/>
    </row>
    <row r="394" spans="6:6" x14ac:dyDescent="0.25">
      <c r="F394"/>
    </row>
    <row r="395" spans="6:6" x14ac:dyDescent="0.25">
      <c r="F395"/>
    </row>
    <row r="396" spans="6:6" x14ac:dyDescent="0.25">
      <c r="F396"/>
    </row>
    <row r="397" spans="6:6" x14ac:dyDescent="0.25">
      <c r="F397"/>
    </row>
    <row r="398" spans="6:6" x14ac:dyDescent="0.25">
      <c r="F398"/>
    </row>
    <row r="399" spans="6:6" x14ac:dyDescent="0.25">
      <c r="F399"/>
    </row>
    <row r="400" spans="6:6" x14ac:dyDescent="0.25">
      <c r="F400"/>
    </row>
    <row r="401" spans="6:6" x14ac:dyDescent="0.25">
      <c r="F401"/>
    </row>
    <row r="402" spans="6:6" x14ac:dyDescent="0.25">
      <c r="F402"/>
    </row>
    <row r="403" spans="6:6" x14ac:dyDescent="0.25">
      <c r="F403"/>
    </row>
    <row r="404" spans="6:6" x14ac:dyDescent="0.25">
      <c r="F404"/>
    </row>
    <row r="405" spans="6:6" x14ac:dyDescent="0.25">
      <c r="F405"/>
    </row>
    <row r="406" spans="6:6" x14ac:dyDescent="0.25">
      <c r="F406"/>
    </row>
    <row r="407" spans="6:6" x14ac:dyDescent="0.25">
      <c r="F407"/>
    </row>
    <row r="408" spans="6:6" x14ac:dyDescent="0.25">
      <c r="F408"/>
    </row>
    <row r="409" spans="6:6" x14ac:dyDescent="0.25">
      <c r="F409"/>
    </row>
    <row r="410" spans="6:6" x14ac:dyDescent="0.25">
      <c r="F410"/>
    </row>
    <row r="411" spans="6:6" x14ac:dyDescent="0.25">
      <c r="F411"/>
    </row>
    <row r="412" spans="6:6" x14ac:dyDescent="0.25">
      <c r="F412"/>
    </row>
    <row r="413" spans="6:6" x14ac:dyDescent="0.25">
      <c r="F413"/>
    </row>
    <row r="414" spans="6:6" x14ac:dyDescent="0.25">
      <c r="F414"/>
    </row>
    <row r="415" spans="6:6" x14ac:dyDescent="0.25">
      <c r="F415"/>
    </row>
    <row r="416" spans="6:6" x14ac:dyDescent="0.25">
      <c r="F416"/>
    </row>
    <row r="417" spans="6:6" x14ac:dyDescent="0.25">
      <c r="F417"/>
    </row>
    <row r="418" spans="6:6" x14ac:dyDescent="0.25">
      <c r="F418"/>
    </row>
    <row r="419" spans="6:6" x14ac:dyDescent="0.25">
      <c r="F419"/>
    </row>
    <row r="420" spans="6:6" x14ac:dyDescent="0.25">
      <c r="F420"/>
    </row>
    <row r="421" spans="6:6" x14ac:dyDescent="0.25">
      <c r="F421"/>
    </row>
    <row r="422" spans="6:6" x14ac:dyDescent="0.25">
      <c r="F422"/>
    </row>
    <row r="423" spans="6:6" x14ac:dyDescent="0.25">
      <c r="F423"/>
    </row>
    <row r="424" spans="6:6" x14ac:dyDescent="0.25">
      <c r="F424"/>
    </row>
    <row r="425" spans="6:6" x14ac:dyDescent="0.25">
      <c r="F425"/>
    </row>
    <row r="426" spans="6:6" x14ac:dyDescent="0.25">
      <c r="F426"/>
    </row>
    <row r="427" spans="6:6" x14ac:dyDescent="0.25">
      <c r="F427"/>
    </row>
    <row r="428" spans="6:6" x14ac:dyDescent="0.25">
      <c r="F428"/>
    </row>
    <row r="429" spans="6:6" x14ac:dyDescent="0.25">
      <c r="F429"/>
    </row>
    <row r="430" spans="6:6" x14ac:dyDescent="0.25">
      <c r="F430"/>
    </row>
    <row r="431" spans="6:6" x14ac:dyDescent="0.25">
      <c r="F431"/>
    </row>
    <row r="432" spans="6:6" x14ac:dyDescent="0.25">
      <c r="F432"/>
    </row>
    <row r="433" spans="1:7" x14ac:dyDescent="0.25">
      <c r="F433"/>
    </row>
    <row r="434" spans="1:7" x14ac:dyDescent="0.25">
      <c r="F434"/>
    </row>
    <row r="435" spans="1:7" x14ac:dyDescent="0.25">
      <c r="F435"/>
    </row>
    <row r="436" spans="1:7" x14ac:dyDescent="0.25">
      <c r="A436" s="9"/>
      <c r="C436" s="7"/>
      <c r="D436" s="7"/>
      <c r="E436" s="7"/>
      <c r="F436" s="9"/>
      <c r="G436" s="9"/>
    </row>
    <row r="437" spans="1:7" x14ac:dyDescent="0.25">
      <c r="A437" s="9"/>
      <c r="C437" s="7"/>
      <c r="D437" s="7"/>
      <c r="E437" s="7"/>
      <c r="F437" s="9"/>
      <c r="G437" s="9"/>
    </row>
    <row r="438" spans="1:7" x14ac:dyDescent="0.25">
      <c r="A438" s="9"/>
      <c r="C438" s="7"/>
      <c r="D438" s="7"/>
      <c r="E438" s="7"/>
      <c r="F438" s="9"/>
      <c r="G438" s="9"/>
    </row>
    <row r="439" spans="1:7" x14ac:dyDescent="0.25">
      <c r="A439" s="9"/>
      <c r="C439" s="7"/>
      <c r="D439" s="7"/>
      <c r="E439" s="7"/>
      <c r="F439" s="9"/>
      <c r="G439" s="9"/>
    </row>
    <row r="440" spans="1:7" x14ac:dyDescent="0.25">
      <c r="A440" s="9"/>
      <c r="C440" s="7"/>
      <c r="D440" s="7"/>
      <c r="E440" s="7"/>
      <c r="F440" s="9"/>
      <c r="G440" s="9"/>
    </row>
    <row r="441" spans="1:7" x14ac:dyDescent="0.25">
      <c r="A441" s="9"/>
      <c r="C441" s="7"/>
      <c r="D441" s="7"/>
      <c r="E441" s="7"/>
      <c r="F441" s="9"/>
      <c r="G441" s="9"/>
    </row>
    <row r="442" spans="1:7" x14ac:dyDescent="0.25">
      <c r="A442" s="9"/>
      <c r="C442" s="7"/>
      <c r="D442" s="7"/>
      <c r="E442" s="7"/>
      <c r="F442" s="9"/>
      <c r="G442" s="9"/>
    </row>
    <row r="443" spans="1:7" x14ac:dyDescent="0.25">
      <c r="A443" s="9"/>
      <c r="C443" s="7"/>
      <c r="D443" s="7"/>
      <c r="E443" s="7"/>
      <c r="F443" s="9"/>
      <c r="G443" s="9"/>
    </row>
    <row r="444" spans="1:7" x14ac:dyDescent="0.25">
      <c r="A444" s="6"/>
      <c r="C444" s="8"/>
      <c r="D444" s="8"/>
      <c r="E444" s="8"/>
      <c r="F444" s="6"/>
      <c r="G444" s="6"/>
    </row>
    <row r="445" spans="1:7" x14ac:dyDescent="0.25">
      <c r="A445" s="6"/>
      <c r="C445" s="8"/>
      <c r="D445" s="8"/>
      <c r="E445" s="8"/>
      <c r="F445" s="6"/>
      <c r="G445" s="6"/>
    </row>
    <row r="446" spans="1:7" x14ac:dyDescent="0.25">
      <c r="A446" s="6"/>
      <c r="C446" s="8"/>
      <c r="D446" s="8"/>
      <c r="E446" s="8"/>
      <c r="F446" s="6"/>
      <c r="G446" s="6"/>
    </row>
    <row r="447" spans="1:7" x14ac:dyDescent="0.25">
      <c r="A447" s="6"/>
      <c r="C447" s="8"/>
      <c r="D447" s="8"/>
      <c r="E447" s="8"/>
      <c r="F447" s="6"/>
      <c r="G447" s="6"/>
    </row>
    <row r="448" spans="1:7" x14ac:dyDescent="0.25">
      <c r="A448" s="6"/>
      <c r="C448" s="8"/>
      <c r="D448" s="8"/>
      <c r="E448" s="8"/>
      <c r="F448" s="6"/>
      <c r="G448" s="6"/>
    </row>
    <row r="449" spans="1:7" x14ac:dyDescent="0.25">
      <c r="A449" s="6"/>
      <c r="C449" s="8"/>
      <c r="D449" s="8"/>
      <c r="E449" s="8"/>
      <c r="F449" s="6"/>
      <c r="G449" s="6"/>
    </row>
    <row r="450" spans="1:7" x14ac:dyDescent="0.25">
      <c r="A450" s="6"/>
      <c r="C450" s="8"/>
      <c r="D450" s="8"/>
      <c r="E450" s="8"/>
      <c r="F450" s="6"/>
      <c r="G450" s="6"/>
    </row>
    <row r="451" spans="1:7" x14ac:dyDescent="0.25">
      <c r="A451" s="6"/>
      <c r="C451" s="8"/>
      <c r="D451" s="8"/>
      <c r="E451" s="8"/>
      <c r="F451" s="6"/>
      <c r="G451" s="6"/>
    </row>
    <row r="452" spans="1:7" x14ac:dyDescent="0.25">
      <c r="A452" s="6"/>
      <c r="C452" s="8"/>
      <c r="D452" s="8"/>
      <c r="E452" s="8"/>
      <c r="F452" s="6"/>
      <c r="G452" s="6"/>
    </row>
    <row r="453" spans="1:7" x14ac:dyDescent="0.25">
      <c r="A453" s="6"/>
      <c r="C453" s="8"/>
      <c r="D453" s="8"/>
      <c r="E453" s="8"/>
      <c r="F453" s="6"/>
      <c r="G453" s="6"/>
    </row>
    <row r="454" spans="1:7" x14ac:dyDescent="0.25">
      <c r="A454" s="6"/>
      <c r="C454" s="8"/>
      <c r="D454" s="8"/>
      <c r="E454" s="8"/>
      <c r="F454" s="6"/>
      <c r="G454" s="6"/>
    </row>
    <row r="455" spans="1:7" x14ac:dyDescent="0.25">
      <c r="A455" s="6"/>
      <c r="C455" s="8"/>
      <c r="D455" s="8"/>
      <c r="E455" s="8"/>
      <c r="F455" s="6"/>
      <c r="G455" s="6"/>
    </row>
    <row r="456" spans="1:7" x14ac:dyDescent="0.25">
      <c r="A456" s="6"/>
      <c r="C456" s="8"/>
      <c r="D456" s="8"/>
      <c r="E456" s="8"/>
      <c r="F456" s="6"/>
      <c r="G456" s="6"/>
    </row>
    <row r="457" spans="1:7" x14ac:dyDescent="0.25">
      <c r="A457" s="6"/>
      <c r="C457" s="8"/>
      <c r="D457" s="8"/>
      <c r="E457" s="8"/>
      <c r="F457" s="6"/>
      <c r="G457" s="6"/>
    </row>
    <row r="458" spans="1:7" x14ac:dyDescent="0.25">
      <c r="A458" s="6"/>
      <c r="C458" s="8"/>
      <c r="D458" s="8"/>
      <c r="E458" s="8"/>
      <c r="F458" s="6"/>
      <c r="G458" s="6"/>
    </row>
    <row r="459" spans="1:7" x14ac:dyDescent="0.25">
      <c r="A459" s="6"/>
      <c r="C459" s="8"/>
      <c r="D459" s="8"/>
      <c r="E459" s="8"/>
      <c r="F459" s="6"/>
      <c r="G459" s="6"/>
    </row>
    <row r="460" spans="1:7" x14ac:dyDescent="0.25">
      <c r="A460" s="6"/>
      <c r="C460" s="8"/>
      <c r="D460" s="8"/>
      <c r="E460" s="8"/>
      <c r="F460" s="6"/>
      <c r="G460" s="6"/>
    </row>
    <row r="461" spans="1:7" x14ac:dyDescent="0.25">
      <c r="A461" s="6"/>
      <c r="C461" s="8"/>
      <c r="D461" s="8"/>
      <c r="E461" s="8"/>
      <c r="F461" s="6"/>
      <c r="G461" s="6"/>
    </row>
    <row r="462" spans="1:7" x14ac:dyDescent="0.25">
      <c r="A462" s="6"/>
      <c r="C462" s="8"/>
      <c r="D462" s="8"/>
      <c r="E462" s="8"/>
      <c r="F462" s="6"/>
      <c r="G462" s="6"/>
    </row>
    <row r="463" spans="1:7" x14ac:dyDescent="0.25">
      <c r="A463" s="6"/>
      <c r="C463" s="8"/>
      <c r="D463" s="8"/>
      <c r="E463" s="8"/>
      <c r="F463" s="6"/>
      <c r="G463" s="6"/>
    </row>
    <row r="464" spans="1:7" x14ac:dyDescent="0.25">
      <c r="F464"/>
    </row>
    <row r="465" spans="6:6" x14ac:dyDescent="0.25">
      <c r="F465"/>
    </row>
    <row r="466" spans="6:6" x14ac:dyDescent="0.25">
      <c r="F466"/>
    </row>
    <row r="467" spans="6:6" x14ac:dyDescent="0.25">
      <c r="F467"/>
    </row>
    <row r="468" spans="6:6" x14ac:dyDescent="0.25">
      <c r="F468"/>
    </row>
    <row r="469" spans="6:6" x14ac:dyDescent="0.25">
      <c r="F469"/>
    </row>
    <row r="470" spans="6:6" x14ac:dyDescent="0.25">
      <c r="F470"/>
    </row>
    <row r="471" spans="6:6" x14ac:dyDescent="0.25">
      <c r="F471"/>
    </row>
    <row r="472" spans="6:6" x14ac:dyDescent="0.25">
      <c r="F472"/>
    </row>
    <row r="473" spans="6:6" x14ac:dyDescent="0.25">
      <c r="F473"/>
    </row>
    <row r="474" spans="6:6" x14ac:dyDescent="0.25">
      <c r="F474"/>
    </row>
    <row r="475" spans="6:6" x14ac:dyDescent="0.25">
      <c r="F475"/>
    </row>
    <row r="476" spans="6:6" x14ac:dyDescent="0.25">
      <c r="F476"/>
    </row>
    <row r="477" spans="6:6" x14ac:dyDescent="0.25">
      <c r="F477"/>
    </row>
    <row r="478" spans="6:6" x14ac:dyDescent="0.25">
      <c r="F478"/>
    </row>
    <row r="479" spans="6:6" x14ac:dyDescent="0.25">
      <c r="F479"/>
    </row>
    <row r="480" spans="6:6" x14ac:dyDescent="0.25">
      <c r="F480"/>
    </row>
    <row r="481" spans="6:6" x14ac:dyDescent="0.25">
      <c r="F481"/>
    </row>
    <row r="482" spans="6:6" x14ac:dyDescent="0.25">
      <c r="F482"/>
    </row>
    <row r="483" spans="6:6" x14ac:dyDescent="0.25">
      <c r="F483"/>
    </row>
    <row r="484" spans="6:6" x14ac:dyDescent="0.25">
      <c r="F484"/>
    </row>
    <row r="485" spans="6:6" x14ac:dyDescent="0.25">
      <c r="F485"/>
    </row>
    <row r="486" spans="6:6" x14ac:dyDescent="0.25">
      <c r="F486"/>
    </row>
    <row r="487" spans="6:6" x14ac:dyDescent="0.25">
      <c r="F487"/>
    </row>
    <row r="488" spans="6:6" x14ac:dyDescent="0.25">
      <c r="F488"/>
    </row>
    <row r="489" spans="6:6" x14ac:dyDescent="0.25">
      <c r="F489"/>
    </row>
    <row r="490" spans="6:6" x14ac:dyDescent="0.25">
      <c r="F490"/>
    </row>
    <row r="491" spans="6:6" x14ac:dyDescent="0.25">
      <c r="F491"/>
    </row>
    <row r="492" spans="6:6" x14ac:dyDescent="0.25">
      <c r="F492"/>
    </row>
    <row r="493" spans="6:6" x14ac:dyDescent="0.25">
      <c r="F493"/>
    </row>
    <row r="494" spans="6:6" x14ac:dyDescent="0.25">
      <c r="F494"/>
    </row>
    <row r="495" spans="6:6" x14ac:dyDescent="0.25">
      <c r="F495"/>
    </row>
    <row r="496" spans="6:6" x14ac:dyDescent="0.25">
      <c r="F496"/>
    </row>
    <row r="497" spans="6:6" x14ac:dyDescent="0.25">
      <c r="F497"/>
    </row>
    <row r="498" spans="6:6" x14ac:dyDescent="0.25">
      <c r="F498"/>
    </row>
    <row r="499" spans="6:6" x14ac:dyDescent="0.25">
      <c r="F499"/>
    </row>
    <row r="500" spans="6:6" x14ac:dyDescent="0.25">
      <c r="F500"/>
    </row>
    <row r="501" spans="6:6" x14ac:dyDescent="0.25">
      <c r="F501"/>
    </row>
    <row r="502" spans="6:6" x14ac:dyDescent="0.25">
      <c r="F502"/>
    </row>
    <row r="503" spans="6:6" x14ac:dyDescent="0.25">
      <c r="F503"/>
    </row>
    <row r="504" spans="6:6" x14ac:dyDescent="0.25">
      <c r="F504"/>
    </row>
    <row r="505" spans="6:6" x14ac:dyDescent="0.25">
      <c r="F505"/>
    </row>
    <row r="506" spans="6:6" x14ac:dyDescent="0.25">
      <c r="F506"/>
    </row>
    <row r="507" spans="6:6" x14ac:dyDescent="0.25">
      <c r="F507"/>
    </row>
    <row r="508" spans="6:6" x14ac:dyDescent="0.25">
      <c r="F508"/>
    </row>
    <row r="509" spans="6:6" x14ac:dyDescent="0.25">
      <c r="F509"/>
    </row>
    <row r="510" spans="6:6" x14ac:dyDescent="0.25">
      <c r="F510"/>
    </row>
    <row r="511" spans="6:6" x14ac:dyDescent="0.25">
      <c r="F511"/>
    </row>
    <row r="512" spans="6:6" x14ac:dyDescent="0.25">
      <c r="F512"/>
    </row>
    <row r="513" spans="6:6" x14ac:dyDescent="0.25">
      <c r="F513"/>
    </row>
    <row r="514" spans="6:6" x14ac:dyDescent="0.25">
      <c r="F514"/>
    </row>
    <row r="515" spans="6:6" x14ac:dyDescent="0.25">
      <c r="F515"/>
    </row>
    <row r="516" spans="6:6" x14ac:dyDescent="0.25">
      <c r="F516"/>
    </row>
    <row r="517" spans="6:6" x14ac:dyDescent="0.25">
      <c r="F517"/>
    </row>
    <row r="518" spans="6:6" x14ac:dyDescent="0.25">
      <c r="F518"/>
    </row>
    <row r="519" spans="6:6" x14ac:dyDescent="0.25">
      <c r="F519"/>
    </row>
    <row r="520" spans="6:6" x14ac:dyDescent="0.25">
      <c r="F520"/>
    </row>
    <row r="521" spans="6:6" x14ac:dyDescent="0.25">
      <c r="F521"/>
    </row>
    <row r="522" spans="6:6" x14ac:dyDescent="0.25">
      <c r="F522"/>
    </row>
    <row r="523" spans="6:6" x14ac:dyDescent="0.25">
      <c r="F523"/>
    </row>
    <row r="524" spans="6:6" x14ac:dyDescent="0.25">
      <c r="F524"/>
    </row>
    <row r="525" spans="6:6" x14ac:dyDescent="0.25">
      <c r="F525"/>
    </row>
    <row r="526" spans="6:6" x14ac:dyDescent="0.25">
      <c r="F526"/>
    </row>
    <row r="527" spans="6:6" x14ac:dyDescent="0.25">
      <c r="F527"/>
    </row>
    <row r="528" spans="6:6" x14ac:dyDescent="0.25">
      <c r="F528"/>
    </row>
    <row r="529" spans="6:6" x14ac:dyDescent="0.25">
      <c r="F529"/>
    </row>
    <row r="530" spans="6:6" x14ac:dyDescent="0.25">
      <c r="F530"/>
    </row>
    <row r="531" spans="6:6" x14ac:dyDescent="0.25">
      <c r="F531"/>
    </row>
    <row r="532" spans="6:6" x14ac:dyDescent="0.25">
      <c r="F532"/>
    </row>
    <row r="533" spans="6:6" x14ac:dyDescent="0.25">
      <c r="F533"/>
    </row>
    <row r="534" spans="6:6" x14ac:dyDescent="0.25">
      <c r="F534"/>
    </row>
    <row r="535" spans="6:6" x14ac:dyDescent="0.25">
      <c r="F535"/>
    </row>
    <row r="536" spans="6:6" x14ac:dyDescent="0.25">
      <c r="F536"/>
    </row>
    <row r="537" spans="6:6" x14ac:dyDescent="0.25">
      <c r="F537"/>
    </row>
    <row r="538" spans="6:6" x14ac:dyDescent="0.25">
      <c r="F538"/>
    </row>
    <row r="539" spans="6:6" x14ac:dyDescent="0.25">
      <c r="F539"/>
    </row>
    <row r="540" spans="6:6" x14ac:dyDescent="0.25">
      <c r="F540"/>
    </row>
    <row r="541" spans="6:6" x14ac:dyDescent="0.25">
      <c r="F541"/>
    </row>
    <row r="542" spans="6:6" x14ac:dyDescent="0.25">
      <c r="F542"/>
    </row>
    <row r="543" spans="6:6" x14ac:dyDescent="0.25">
      <c r="F543"/>
    </row>
    <row r="544" spans="6:6" x14ac:dyDescent="0.25">
      <c r="F544"/>
    </row>
    <row r="545" spans="6:6" x14ac:dyDescent="0.25">
      <c r="F545"/>
    </row>
    <row r="546" spans="6:6" x14ac:dyDescent="0.25">
      <c r="F546"/>
    </row>
    <row r="547" spans="6:6" x14ac:dyDescent="0.25">
      <c r="F547"/>
    </row>
    <row r="548" spans="6:6" x14ac:dyDescent="0.25">
      <c r="F548"/>
    </row>
    <row r="549" spans="6:6" x14ac:dyDescent="0.25">
      <c r="F549"/>
    </row>
    <row r="550" spans="6:6" x14ac:dyDescent="0.25">
      <c r="F550"/>
    </row>
    <row r="551" spans="6:6" x14ac:dyDescent="0.25">
      <c r="F551"/>
    </row>
    <row r="552" spans="6:6" x14ac:dyDescent="0.25">
      <c r="F552"/>
    </row>
    <row r="553" spans="6:6" x14ac:dyDescent="0.25">
      <c r="F553"/>
    </row>
    <row r="554" spans="6:6" x14ac:dyDescent="0.25">
      <c r="F554"/>
    </row>
    <row r="555" spans="6:6" x14ac:dyDescent="0.25">
      <c r="F555"/>
    </row>
    <row r="556" spans="6:6" x14ac:dyDescent="0.25">
      <c r="F556"/>
    </row>
    <row r="557" spans="6:6" x14ac:dyDescent="0.25">
      <c r="F557"/>
    </row>
    <row r="558" spans="6:6" x14ac:dyDescent="0.25">
      <c r="F558"/>
    </row>
    <row r="559" spans="6:6" x14ac:dyDescent="0.25">
      <c r="F559"/>
    </row>
    <row r="560" spans="6:6" x14ac:dyDescent="0.25">
      <c r="F560"/>
    </row>
    <row r="561" spans="6:6" x14ac:dyDescent="0.25">
      <c r="F561"/>
    </row>
    <row r="562" spans="6:6" x14ac:dyDescent="0.25">
      <c r="F562"/>
    </row>
    <row r="563" spans="6:6" x14ac:dyDescent="0.25">
      <c r="F563"/>
    </row>
    <row r="564" spans="6:6" x14ac:dyDescent="0.25">
      <c r="F564"/>
    </row>
    <row r="565" spans="6:6" x14ac:dyDescent="0.25">
      <c r="F565"/>
    </row>
    <row r="566" spans="6:6" x14ac:dyDescent="0.25">
      <c r="F566"/>
    </row>
    <row r="567" spans="6:6" x14ac:dyDescent="0.25">
      <c r="F567"/>
    </row>
    <row r="568" spans="6:6" x14ac:dyDescent="0.25">
      <c r="F568"/>
    </row>
    <row r="569" spans="6:6" x14ac:dyDescent="0.25">
      <c r="F569"/>
    </row>
    <row r="570" spans="6:6" x14ac:dyDescent="0.25">
      <c r="F570"/>
    </row>
    <row r="571" spans="6:6" x14ac:dyDescent="0.25">
      <c r="F571"/>
    </row>
    <row r="572" spans="6:6" x14ac:dyDescent="0.25">
      <c r="F572"/>
    </row>
    <row r="573" spans="6:6" x14ac:dyDescent="0.25">
      <c r="F573"/>
    </row>
    <row r="574" spans="6:6" x14ac:dyDescent="0.25">
      <c r="F574"/>
    </row>
    <row r="575" spans="6:6" x14ac:dyDescent="0.25">
      <c r="F575"/>
    </row>
    <row r="576" spans="6:6" x14ac:dyDescent="0.25">
      <c r="F576"/>
    </row>
    <row r="577" spans="6:6" x14ac:dyDescent="0.25">
      <c r="F577"/>
    </row>
    <row r="578" spans="6:6" x14ac:dyDescent="0.25">
      <c r="F578"/>
    </row>
    <row r="579" spans="6:6" x14ac:dyDescent="0.25">
      <c r="F579"/>
    </row>
    <row r="580" spans="6:6" x14ac:dyDescent="0.25">
      <c r="F580"/>
    </row>
    <row r="581" spans="6:6" x14ac:dyDescent="0.25">
      <c r="F581"/>
    </row>
    <row r="582" spans="6:6" x14ac:dyDescent="0.25">
      <c r="F582"/>
    </row>
    <row r="583" spans="6:6" x14ac:dyDescent="0.25">
      <c r="F583"/>
    </row>
    <row r="584" spans="6:6" x14ac:dyDescent="0.25">
      <c r="F584"/>
    </row>
    <row r="585" spans="6:6" x14ac:dyDescent="0.25">
      <c r="F585"/>
    </row>
    <row r="586" spans="6:6" x14ac:dyDescent="0.25">
      <c r="F586"/>
    </row>
    <row r="587" spans="6:6" x14ac:dyDescent="0.25">
      <c r="F587"/>
    </row>
    <row r="588" spans="6:6" x14ac:dyDescent="0.25">
      <c r="F588"/>
    </row>
    <row r="589" spans="6:6" x14ac:dyDescent="0.25">
      <c r="F589"/>
    </row>
    <row r="590" spans="6:6" x14ac:dyDescent="0.25">
      <c r="F590"/>
    </row>
    <row r="591" spans="6:6" x14ac:dyDescent="0.25">
      <c r="F591"/>
    </row>
    <row r="592" spans="6:6" x14ac:dyDescent="0.25">
      <c r="F592"/>
    </row>
    <row r="593" spans="6:6" x14ac:dyDescent="0.25">
      <c r="F593"/>
    </row>
    <row r="594" spans="6:6" x14ac:dyDescent="0.25">
      <c r="F594"/>
    </row>
    <row r="595" spans="6:6" x14ac:dyDescent="0.25">
      <c r="F595"/>
    </row>
    <row r="596" spans="6:6" x14ac:dyDescent="0.25">
      <c r="F596"/>
    </row>
    <row r="597" spans="6:6" x14ac:dyDescent="0.25">
      <c r="F597"/>
    </row>
    <row r="598" spans="6:6" x14ac:dyDescent="0.25">
      <c r="F598"/>
    </row>
    <row r="599" spans="6:6" x14ac:dyDescent="0.25">
      <c r="F599"/>
    </row>
    <row r="600" spans="6:6" x14ac:dyDescent="0.25">
      <c r="F600"/>
    </row>
    <row r="601" spans="6:6" x14ac:dyDescent="0.25">
      <c r="F601"/>
    </row>
    <row r="602" spans="6:6" x14ac:dyDescent="0.25">
      <c r="F602"/>
    </row>
    <row r="603" spans="6:6" x14ac:dyDescent="0.25">
      <c r="F603"/>
    </row>
    <row r="604" spans="6:6" x14ac:dyDescent="0.25">
      <c r="F604"/>
    </row>
    <row r="605" spans="6:6" x14ac:dyDescent="0.25">
      <c r="F605"/>
    </row>
    <row r="606" spans="6:6" x14ac:dyDescent="0.25">
      <c r="F606"/>
    </row>
    <row r="607" spans="6:6" x14ac:dyDescent="0.25">
      <c r="F607"/>
    </row>
    <row r="608" spans="6:6" x14ac:dyDescent="0.25">
      <c r="F608"/>
    </row>
    <row r="609" spans="6:6" x14ac:dyDescent="0.25">
      <c r="F609"/>
    </row>
    <row r="610" spans="6:6" x14ac:dyDescent="0.25">
      <c r="F610"/>
    </row>
    <row r="611" spans="6:6" x14ac:dyDescent="0.25">
      <c r="F611"/>
    </row>
    <row r="612" spans="6:6" x14ac:dyDescent="0.25">
      <c r="F612"/>
    </row>
    <row r="613" spans="6:6" x14ac:dyDescent="0.25">
      <c r="F613"/>
    </row>
    <row r="614" spans="6:6" x14ac:dyDescent="0.25">
      <c r="F614"/>
    </row>
    <row r="615" spans="6:6" x14ac:dyDescent="0.25">
      <c r="F615"/>
    </row>
    <row r="616" spans="6:6" x14ac:dyDescent="0.25">
      <c r="F616"/>
    </row>
    <row r="617" spans="6:6" x14ac:dyDescent="0.25">
      <c r="F617"/>
    </row>
    <row r="618" spans="6:6" x14ac:dyDescent="0.25">
      <c r="F618"/>
    </row>
    <row r="619" spans="6:6" x14ac:dyDescent="0.25">
      <c r="F619"/>
    </row>
    <row r="620" spans="6:6" x14ac:dyDescent="0.25">
      <c r="F620"/>
    </row>
    <row r="621" spans="6:6" x14ac:dyDescent="0.25">
      <c r="F621"/>
    </row>
    <row r="622" spans="6:6" x14ac:dyDescent="0.25">
      <c r="F622"/>
    </row>
    <row r="623" spans="6:6" x14ac:dyDescent="0.25">
      <c r="F623"/>
    </row>
    <row r="624" spans="6:6" x14ac:dyDescent="0.25">
      <c r="F624"/>
    </row>
    <row r="625" spans="6:6" x14ac:dyDescent="0.25">
      <c r="F625"/>
    </row>
    <row r="626" spans="6:6" x14ac:dyDescent="0.25">
      <c r="F626"/>
    </row>
    <row r="627" spans="6:6" x14ac:dyDescent="0.25">
      <c r="F627"/>
    </row>
    <row r="628" spans="6:6" x14ac:dyDescent="0.25">
      <c r="F628"/>
    </row>
    <row r="629" spans="6:6" x14ac:dyDescent="0.25">
      <c r="F629"/>
    </row>
    <row r="630" spans="6:6" x14ac:dyDescent="0.25">
      <c r="F630"/>
    </row>
    <row r="631" spans="6:6" x14ac:dyDescent="0.25">
      <c r="F631"/>
    </row>
    <row r="632" spans="6:6" x14ac:dyDescent="0.25">
      <c r="F632"/>
    </row>
    <row r="633" spans="6:6" x14ac:dyDescent="0.25">
      <c r="F633"/>
    </row>
    <row r="634" spans="6:6" x14ac:dyDescent="0.25">
      <c r="F634"/>
    </row>
    <row r="635" spans="6:6" x14ac:dyDescent="0.25">
      <c r="F635"/>
    </row>
    <row r="636" spans="6:6" x14ac:dyDescent="0.25">
      <c r="F636"/>
    </row>
    <row r="637" spans="6:6" x14ac:dyDescent="0.25">
      <c r="F637"/>
    </row>
    <row r="638" spans="6:6" x14ac:dyDescent="0.25">
      <c r="F638"/>
    </row>
    <row r="639" spans="6:6" x14ac:dyDescent="0.25">
      <c r="F639"/>
    </row>
    <row r="640" spans="6:6" x14ac:dyDescent="0.25">
      <c r="F640"/>
    </row>
    <row r="641" spans="1:6" x14ac:dyDescent="0.25">
      <c r="F641"/>
    </row>
    <row r="642" spans="1:6" x14ac:dyDescent="0.25">
      <c r="F642"/>
    </row>
    <row r="643" spans="1:6" x14ac:dyDescent="0.25">
      <c r="F643"/>
    </row>
    <row r="644" spans="1:6" x14ac:dyDescent="0.25">
      <c r="F644"/>
    </row>
    <row r="645" spans="1:6" x14ac:dyDescent="0.25">
      <c r="F645"/>
    </row>
    <row r="646" spans="1:6" x14ac:dyDescent="0.25">
      <c r="F646"/>
    </row>
    <row r="647" spans="1:6" x14ac:dyDescent="0.25">
      <c r="F647"/>
    </row>
    <row r="648" spans="1:6" x14ac:dyDescent="0.25">
      <c r="F648"/>
    </row>
    <row r="649" spans="1:6" x14ac:dyDescent="0.25">
      <c r="F649"/>
    </row>
    <row r="650" spans="1:6" x14ac:dyDescent="0.25">
      <c r="F650"/>
    </row>
    <row r="651" spans="1:6" x14ac:dyDescent="0.25">
      <c r="F651"/>
    </row>
    <row r="652" spans="1:6" x14ac:dyDescent="0.25">
      <c r="F652"/>
    </row>
    <row r="653" spans="1:6" x14ac:dyDescent="0.25">
      <c r="A653" s="12" t="s">
        <v>399</v>
      </c>
      <c r="F653"/>
    </row>
    <row r="654" spans="1:6" x14ac:dyDescent="0.25">
      <c r="F654"/>
    </row>
    <row r="655" spans="1:6" x14ac:dyDescent="0.25">
      <c r="F655"/>
    </row>
    <row r="656" spans="1:6" x14ac:dyDescent="0.25">
      <c r="F656"/>
    </row>
    <row r="657" spans="1:6" x14ac:dyDescent="0.25">
      <c r="A657" s="12" t="s">
        <v>399</v>
      </c>
      <c r="F657"/>
    </row>
    <row r="658" spans="1:6" x14ac:dyDescent="0.25">
      <c r="F658"/>
    </row>
    <row r="659" spans="1:6" x14ac:dyDescent="0.25">
      <c r="F659"/>
    </row>
    <row r="660" spans="1:6" x14ac:dyDescent="0.25">
      <c r="F660"/>
    </row>
    <row r="661" spans="1:6" x14ac:dyDescent="0.25">
      <c r="F661"/>
    </row>
    <row r="662" spans="1:6" x14ac:dyDescent="0.25">
      <c r="F662"/>
    </row>
    <row r="663" spans="1:6" x14ac:dyDescent="0.25">
      <c r="F663"/>
    </row>
    <row r="664" spans="1:6" x14ac:dyDescent="0.25">
      <c r="F664"/>
    </row>
    <row r="665" spans="1:6" x14ac:dyDescent="0.25">
      <c r="F665"/>
    </row>
    <row r="666" spans="1:6" x14ac:dyDescent="0.25">
      <c r="F666"/>
    </row>
    <row r="667" spans="1:6" x14ac:dyDescent="0.25">
      <c r="F667"/>
    </row>
    <row r="668" spans="1:6" x14ac:dyDescent="0.25">
      <c r="F668"/>
    </row>
    <row r="669" spans="1:6" x14ac:dyDescent="0.25">
      <c r="F669"/>
    </row>
    <row r="670" spans="1:6" x14ac:dyDescent="0.25">
      <c r="F670"/>
    </row>
    <row r="671" spans="1:6" x14ac:dyDescent="0.25">
      <c r="F671"/>
    </row>
    <row r="672" spans="1:6" x14ac:dyDescent="0.25">
      <c r="F672"/>
    </row>
    <row r="673" spans="6:6" x14ac:dyDescent="0.25">
      <c r="F673"/>
    </row>
    <row r="674" spans="6:6" x14ac:dyDescent="0.25">
      <c r="F674"/>
    </row>
    <row r="675" spans="6:6" x14ac:dyDescent="0.25">
      <c r="F675"/>
    </row>
    <row r="676" spans="6:6" x14ac:dyDescent="0.25">
      <c r="F676"/>
    </row>
    <row r="677" spans="6:6" x14ac:dyDescent="0.25">
      <c r="F677"/>
    </row>
    <row r="678" spans="6:6" x14ac:dyDescent="0.25">
      <c r="F678"/>
    </row>
    <row r="679" spans="6:6" x14ac:dyDescent="0.25">
      <c r="F679"/>
    </row>
    <row r="680" spans="6:6" x14ac:dyDescent="0.25">
      <c r="F680"/>
    </row>
    <row r="681" spans="6:6" x14ac:dyDescent="0.25">
      <c r="F681"/>
    </row>
    <row r="682" spans="6:6" x14ac:dyDescent="0.25">
      <c r="F682"/>
    </row>
    <row r="683" spans="6:6" x14ac:dyDescent="0.25">
      <c r="F683"/>
    </row>
    <row r="684" spans="6:6" x14ac:dyDescent="0.25">
      <c r="F684"/>
    </row>
    <row r="685" spans="6:6" x14ac:dyDescent="0.25">
      <c r="F685"/>
    </row>
    <row r="686" spans="6:6" x14ac:dyDescent="0.25">
      <c r="F686"/>
    </row>
    <row r="687" spans="6:6" x14ac:dyDescent="0.25">
      <c r="F687"/>
    </row>
    <row r="688" spans="6:6" x14ac:dyDescent="0.25">
      <c r="F688"/>
    </row>
    <row r="689" spans="6:6" x14ac:dyDescent="0.25">
      <c r="F689"/>
    </row>
    <row r="690" spans="6:6" x14ac:dyDescent="0.25">
      <c r="F690"/>
    </row>
    <row r="691" spans="6:6" x14ac:dyDescent="0.25">
      <c r="F691"/>
    </row>
    <row r="692" spans="6:6" x14ac:dyDescent="0.25">
      <c r="F692"/>
    </row>
    <row r="693" spans="6:6" x14ac:dyDescent="0.25">
      <c r="F693"/>
    </row>
    <row r="694" spans="6:6" x14ac:dyDescent="0.25">
      <c r="F694"/>
    </row>
    <row r="695" spans="6:6" x14ac:dyDescent="0.25">
      <c r="F695"/>
    </row>
    <row r="696" spans="6:6" x14ac:dyDescent="0.25">
      <c r="F696"/>
    </row>
    <row r="697" spans="6:6" x14ac:dyDescent="0.25">
      <c r="F697"/>
    </row>
    <row r="698" spans="6:6" x14ac:dyDescent="0.25">
      <c r="F698"/>
    </row>
    <row r="699" spans="6:6" x14ac:dyDescent="0.25">
      <c r="F699"/>
    </row>
    <row r="700" spans="6:6" x14ac:dyDescent="0.25">
      <c r="F700"/>
    </row>
    <row r="701" spans="6:6" x14ac:dyDescent="0.25">
      <c r="F701"/>
    </row>
    <row r="702" spans="6:6" x14ac:dyDescent="0.25">
      <c r="F702"/>
    </row>
    <row r="703" spans="6:6" x14ac:dyDescent="0.25">
      <c r="F703"/>
    </row>
    <row r="704" spans="6:6" x14ac:dyDescent="0.25">
      <c r="F704"/>
    </row>
    <row r="705" spans="6:6" x14ac:dyDescent="0.25">
      <c r="F705"/>
    </row>
    <row r="706" spans="6:6" x14ac:dyDescent="0.25">
      <c r="F706"/>
    </row>
    <row r="707" spans="6:6" x14ac:dyDescent="0.25">
      <c r="F707"/>
    </row>
    <row r="708" spans="6:6" x14ac:dyDescent="0.25">
      <c r="F708"/>
    </row>
    <row r="709" spans="6:6" x14ac:dyDescent="0.25">
      <c r="F709"/>
    </row>
    <row r="710" spans="6:6" x14ac:dyDescent="0.25">
      <c r="F710"/>
    </row>
    <row r="711" spans="6:6" x14ac:dyDescent="0.25">
      <c r="F711"/>
    </row>
    <row r="712" spans="6:6" x14ac:dyDescent="0.25">
      <c r="F712"/>
    </row>
    <row r="713" spans="6:6" x14ac:dyDescent="0.25">
      <c r="F713"/>
    </row>
    <row r="714" spans="6:6" x14ac:dyDescent="0.25">
      <c r="F714"/>
    </row>
    <row r="715" spans="6:6" x14ac:dyDescent="0.25">
      <c r="F715"/>
    </row>
    <row r="716" spans="6:6" x14ac:dyDescent="0.25">
      <c r="F716"/>
    </row>
    <row r="717" spans="6:6" x14ac:dyDescent="0.25">
      <c r="F717"/>
    </row>
    <row r="718" spans="6:6" x14ac:dyDescent="0.25">
      <c r="F718"/>
    </row>
    <row r="719" spans="6:6" x14ac:dyDescent="0.25">
      <c r="F719"/>
    </row>
    <row r="720" spans="6:6" x14ac:dyDescent="0.25">
      <c r="F720"/>
    </row>
    <row r="721" spans="6:6" x14ac:dyDescent="0.25">
      <c r="F721"/>
    </row>
    <row r="722" spans="6:6" x14ac:dyDescent="0.25">
      <c r="F722"/>
    </row>
    <row r="723" spans="6:6" x14ac:dyDescent="0.25">
      <c r="F723"/>
    </row>
    <row r="724" spans="6:6" x14ac:dyDescent="0.25">
      <c r="F724"/>
    </row>
    <row r="725" spans="6:6" x14ac:dyDescent="0.25">
      <c r="F725"/>
    </row>
    <row r="726" spans="6:6" x14ac:dyDescent="0.25">
      <c r="F726"/>
    </row>
    <row r="727" spans="6:6" x14ac:dyDescent="0.25">
      <c r="F727"/>
    </row>
    <row r="728" spans="6:6" x14ac:dyDescent="0.25">
      <c r="F728"/>
    </row>
    <row r="729" spans="6:6" x14ac:dyDescent="0.25">
      <c r="F729"/>
    </row>
    <row r="730" spans="6:6" x14ac:dyDescent="0.25">
      <c r="F730"/>
    </row>
    <row r="731" spans="6:6" x14ac:dyDescent="0.25">
      <c r="F731"/>
    </row>
    <row r="732" spans="6:6" x14ac:dyDescent="0.25">
      <c r="F732"/>
    </row>
    <row r="733" spans="6:6" x14ac:dyDescent="0.25">
      <c r="F733"/>
    </row>
    <row r="734" spans="6:6" x14ac:dyDescent="0.25">
      <c r="F734"/>
    </row>
    <row r="735" spans="6:6" x14ac:dyDescent="0.25">
      <c r="F735"/>
    </row>
    <row r="736" spans="6:6" x14ac:dyDescent="0.25">
      <c r="F736"/>
    </row>
    <row r="737" spans="6:6" x14ac:dyDescent="0.25">
      <c r="F737"/>
    </row>
    <row r="738" spans="6:6" x14ac:dyDescent="0.25">
      <c r="F738"/>
    </row>
    <row r="739" spans="6:6" x14ac:dyDescent="0.25">
      <c r="F739"/>
    </row>
    <row r="740" spans="6:6" x14ac:dyDescent="0.25">
      <c r="F740"/>
    </row>
    <row r="741" spans="6:6" x14ac:dyDescent="0.25">
      <c r="F741"/>
    </row>
    <row r="742" spans="6:6" x14ac:dyDescent="0.25">
      <c r="F742"/>
    </row>
    <row r="743" spans="6:6" x14ac:dyDescent="0.25">
      <c r="F743"/>
    </row>
    <row r="744" spans="6:6" x14ac:dyDescent="0.25">
      <c r="F744"/>
    </row>
    <row r="745" spans="6:6" x14ac:dyDescent="0.25">
      <c r="F745"/>
    </row>
    <row r="746" spans="6:6" x14ac:dyDescent="0.25">
      <c r="F746"/>
    </row>
    <row r="747" spans="6:6" x14ac:dyDescent="0.25">
      <c r="F747"/>
    </row>
    <row r="748" spans="6:6" x14ac:dyDescent="0.25">
      <c r="F748"/>
    </row>
    <row r="749" spans="6:6" x14ac:dyDescent="0.25">
      <c r="F749"/>
    </row>
    <row r="750" spans="6:6" x14ac:dyDescent="0.25">
      <c r="F750"/>
    </row>
    <row r="751" spans="6:6" x14ac:dyDescent="0.25">
      <c r="F751"/>
    </row>
    <row r="752" spans="6:6" x14ac:dyDescent="0.25">
      <c r="F752"/>
    </row>
    <row r="753" spans="6:6" x14ac:dyDescent="0.25">
      <c r="F753"/>
    </row>
    <row r="754" spans="6:6" x14ac:dyDescent="0.25">
      <c r="F754"/>
    </row>
    <row r="755" spans="6:6" x14ac:dyDescent="0.25">
      <c r="F755"/>
    </row>
    <row r="756" spans="6:6" x14ac:dyDescent="0.25">
      <c r="F756"/>
    </row>
    <row r="757" spans="6:6" x14ac:dyDescent="0.25">
      <c r="F757"/>
    </row>
    <row r="758" spans="6:6" x14ac:dyDescent="0.25">
      <c r="F758"/>
    </row>
  </sheetData>
  <phoneticPr fontId="12" type="noConversion"/>
  <pageMargins left="0.7" right="0.7" top="0.35" bottom="0.4" header="0.3" footer="0.27"/>
  <pageSetup scale="63" fitToHeight="0" orientation="landscape" r:id="rId1"/>
  <headerFooter>
    <oddFooter>&amp;C&amp;P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O757"/>
  <sheetViews>
    <sheetView showGridLines="0" zoomScaleNormal="100" workbookViewId="0">
      <pane ySplit="2" topLeftCell="A3" activePane="bottomLeft" state="frozen"/>
      <selection activeCell="B30" sqref="B2:B30"/>
      <selection pane="bottomLeft" activeCell="F6" sqref="F6:G6"/>
    </sheetView>
  </sheetViews>
  <sheetFormatPr defaultRowHeight="15" x14ac:dyDescent="0.25"/>
  <cols>
    <col min="1" max="1" width="40.42578125" customWidth="1"/>
    <col min="2" max="2" width="18.85546875" style="8" customWidth="1"/>
    <col min="3" max="3" width="24.140625" style="2" customWidth="1"/>
    <col min="4" max="4" width="15.7109375" style="2" customWidth="1"/>
    <col min="5" max="6" width="15.7109375" customWidth="1"/>
    <col min="7" max="7" width="73.42578125" customWidth="1"/>
  </cols>
  <sheetData>
    <row r="1" spans="1:11" s="4" customFormat="1" ht="21" customHeight="1" x14ac:dyDescent="0.25">
      <c r="A1" s="15" t="s">
        <v>1987</v>
      </c>
      <c r="B1" s="16"/>
      <c r="C1" s="17"/>
      <c r="D1" s="18"/>
      <c r="E1" s="18"/>
      <c r="F1" s="18"/>
      <c r="G1" s="18"/>
    </row>
    <row r="2" spans="1:11" ht="78" customHeight="1" x14ac:dyDescent="0.25">
      <c r="A2" s="31" t="s">
        <v>483</v>
      </c>
      <c r="B2" s="70" t="s">
        <v>919</v>
      </c>
      <c r="C2" s="32" t="s">
        <v>920</v>
      </c>
      <c r="D2" s="32" t="s">
        <v>1806</v>
      </c>
      <c r="E2" s="32" t="s">
        <v>915</v>
      </c>
      <c r="F2" s="32" t="s">
        <v>0</v>
      </c>
      <c r="G2" s="32" t="s">
        <v>1821</v>
      </c>
    </row>
    <row r="3" spans="1:11" ht="15.75" x14ac:dyDescent="0.25">
      <c r="A3" s="33" t="s">
        <v>674</v>
      </c>
      <c r="B3" s="73" t="s">
        <v>484</v>
      </c>
      <c r="C3" s="35">
        <v>10</v>
      </c>
      <c r="D3" s="34">
        <v>1</v>
      </c>
      <c r="E3" s="34">
        <v>1</v>
      </c>
      <c r="F3" s="34">
        <v>1</v>
      </c>
      <c r="G3" s="35" t="s">
        <v>1789</v>
      </c>
      <c r="H3" s="36"/>
      <c r="I3" s="36"/>
      <c r="J3" s="36"/>
      <c r="K3" s="36"/>
    </row>
    <row r="4" spans="1:11" ht="15.75" x14ac:dyDescent="0.25">
      <c r="A4" s="33" t="s">
        <v>2030</v>
      </c>
      <c r="B4" s="73" t="s">
        <v>485</v>
      </c>
      <c r="C4" s="35">
        <v>50</v>
      </c>
      <c r="D4" s="34">
        <f>E3+1</f>
        <v>2</v>
      </c>
      <c r="E4" s="34">
        <f t="shared" ref="E4:E28" si="0">E3+F4</f>
        <v>2</v>
      </c>
      <c r="F4" s="34">
        <v>1</v>
      </c>
      <c r="G4" s="35" t="s">
        <v>1790</v>
      </c>
      <c r="H4" s="36"/>
      <c r="I4" s="36"/>
      <c r="J4" s="36"/>
      <c r="K4" s="36"/>
    </row>
    <row r="5" spans="1:11" ht="15.75" x14ac:dyDescent="0.25">
      <c r="A5" s="37" t="s">
        <v>65</v>
      </c>
      <c r="B5" s="73" t="s">
        <v>497</v>
      </c>
      <c r="C5" s="35">
        <v>540</v>
      </c>
      <c r="D5" s="34">
        <f t="shared" ref="D5:D27" si="1">E4+1</f>
        <v>3</v>
      </c>
      <c r="E5" s="34">
        <f t="shared" si="0"/>
        <v>12</v>
      </c>
      <c r="F5" s="34">
        <v>10</v>
      </c>
      <c r="G5" s="34" t="s">
        <v>14</v>
      </c>
      <c r="H5" s="36"/>
      <c r="I5" s="36"/>
      <c r="J5" s="36"/>
      <c r="K5" s="36"/>
    </row>
    <row r="6" spans="1:11" ht="15.75" x14ac:dyDescent="0.25">
      <c r="A6" s="37" t="s">
        <v>279</v>
      </c>
      <c r="B6" s="73" t="s">
        <v>514</v>
      </c>
      <c r="C6" s="35">
        <v>70000</v>
      </c>
      <c r="D6" s="34">
        <f t="shared" si="1"/>
        <v>13</v>
      </c>
      <c r="E6" s="34">
        <f t="shared" si="0"/>
        <v>14</v>
      </c>
      <c r="F6" s="34">
        <v>2</v>
      </c>
      <c r="G6" s="35" t="s">
        <v>2</v>
      </c>
      <c r="H6" s="36"/>
      <c r="I6" s="36"/>
      <c r="J6" s="36"/>
      <c r="K6" s="36"/>
    </row>
    <row r="7" spans="1:11" ht="15.75" x14ac:dyDescent="0.25">
      <c r="A7" s="37" t="s">
        <v>68</v>
      </c>
      <c r="B7" s="73" t="s">
        <v>498</v>
      </c>
      <c r="C7" s="35">
        <v>550</v>
      </c>
      <c r="D7" s="34">
        <f t="shared" si="1"/>
        <v>15</v>
      </c>
      <c r="E7" s="34">
        <f t="shared" si="0"/>
        <v>23</v>
      </c>
      <c r="F7" s="34">
        <v>9</v>
      </c>
      <c r="G7" s="34" t="s">
        <v>14</v>
      </c>
      <c r="H7" s="36"/>
      <c r="I7" s="36"/>
      <c r="J7" s="36"/>
      <c r="K7" s="36"/>
    </row>
    <row r="8" spans="1:11" ht="15.75" x14ac:dyDescent="0.25">
      <c r="A8" s="33" t="s">
        <v>69</v>
      </c>
      <c r="B8" s="73" t="s">
        <v>499</v>
      </c>
      <c r="C8" s="35">
        <v>560</v>
      </c>
      <c r="D8" s="34">
        <f t="shared" si="1"/>
        <v>24</v>
      </c>
      <c r="E8" s="34">
        <f t="shared" si="0"/>
        <v>25</v>
      </c>
      <c r="F8" s="34">
        <v>2</v>
      </c>
      <c r="G8" s="34" t="s">
        <v>14</v>
      </c>
      <c r="H8" s="36"/>
      <c r="I8" s="36"/>
      <c r="J8" s="36"/>
      <c r="K8" s="36"/>
    </row>
    <row r="9" spans="1:11" ht="15.75" x14ac:dyDescent="0.25">
      <c r="A9" s="37" t="s">
        <v>276</v>
      </c>
      <c r="B9" s="73" t="s">
        <v>513</v>
      </c>
      <c r="C9" s="35">
        <v>70014</v>
      </c>
      <c r="D9" s="34">
        <f t="shared" si="1"/>
        <v>26</v>
      </c>
      <c r="E9" s="34">
        <f t="shared" si="0"/>
        <v>27</v>
      </c>
      <c r="F9" s="34">
        <v>2</v>
      </c>
      <c r="G9" s="35" t="s">
        <v>2</v>
      </c>
      <c r="H9" s="36"/>
      <c r="I9" s="36"/>
      <c r="J9" s="36"/>
      <c r="K9" s="36"/>
    </row>
    <row r="10" spans="1:11" ht="15.75" x14ac:dyDescent="0.25">
      <c r="A10" s="37" t="s">
        <v>393</v>
      </c>
      <c r="B10" s="74" t="s">
        <v>533</v>
      </c>
      <c r="C10" s="35">
        <v>70013</v>
      </c>
      <c r="D10" s="34">
        <f t="shared" si="1"/>
        <v>28</v>
      </c>
      <c r="E10" s="34">
        <f>E9+F10</f>
        <v>39</v>
      </c>
      <c r="F10" s="34">
        <v>12</v>
      </c>
      <c r="G10" s="35" t="s">
        <v>2</v>
      </c>
      <c r="H10" s="36"/>
      <c r="I10" s="36"/>
      <c r="J10" s="36"/>
      <c r="K10" s="36"/>
    </row>
    <row r="11" spans="1:11" ht="15.75" x14ac:dyDescent="0.25">
      <c r="A11" s="37" t="s">
        <v>11</v>
      </c>
      <c r="B11" s="73" t="s">
        <v>487</v>
      </c>
      <c r="C11" s="35">
        <v>20</v>
      </c>
      <c r="D11" s="34">
        <f t="shared" si="1"/>
        <v>40</v>
      </c>
      <c r="E11" s="34">
        <f t="shared" si="0"/>
        <v>47</v>
      </c>
      <c r="F11" s="34">
        <v>8</v>
      </c>
      <c r="G11" s="34" t="s">
        <v>7</v>
      </c>
      <c r="H11" s="36"/>
      <c r="I11" s="36"/>
      <c r="J11" s="36"/>
      <c r="K11" s="36"/>
    </row>
    <row r="12" spans="1:11" ht="15.75" x14ac:dyDescent="0.25">
      <c r="A12" s="33" t="s">
        <v>9</v>
      </c>
      <c r="B12" s="73" t="s">
        <v>486</v>
      </c>
      <c r="C12" s="35">
        <v>60</v>
      </c>
      <c r="D12" s="34">
        <f t="shared" si="1"/>
        <v>48</v>
      </c>
      <c r="E12" s="34">
        <f t="shared" si="0"/>
        <v>49</v>
      </c>
      <c r="F12" s="34">
        <v>2</v>
      </c>
      <c r="G12" s="34" t="s">
        <v>7</v>
      </c>
      <c r="H12" s="36"/>
      <c r="I12" s="36"/>
      <c r="J12" s="36"/>
      <c r="K12" s="36"/>
    </row>
    <row r="13" spans="1:11" ht="15.75" x14ac:dyDescent="0.25">
      <c r="A13" s="38" t="s">
        <v>314</v>
      </c>
      <c r="B13" s="68" t="s">
        <v>522</v>
      </c>
      <c r="C13" s="30">
        <v>2300</v>
      </c>
      <c r="D13" s="30">
        <f t="shared" si="1"/>
        <v>50</v>
      </c>
      <c r="E13" s="30">
        <f t="shared" si="0"/>
        <v>64</v>
      </c>
      <c r="F13" s="30">
        <v>15</v>
      </c>
      <c r="G13" s="30" t="s">
        <v>7</v>
      </c>
      <c r="H13" s="36"/>
      <c r="I13" s="36"/>
      <c r="J13" s="36"/>
      <c r="K13" s="36"/>
    </row>
    <row r="14" spans="1:11" ht="15.75" x14ac:dyDescent="0.25">
      <c r="A14" s="37" t="s">
        <v>315</v>
      </c>
      <c r="B14" s="73" t="s">
        <v>523</v>
      </c>
      <c r="C14" s="35">
        <v>2320</v>
      </c>
      <c r="D14" s="34">
        <f t="shared" si="1"/>
        <v>65</v>
      </c>
      <c r="E14" s="34">
        <f t="shared" si="0"/>
        <v>73</v>
      </c>
      <c r="F14" s="34">
        <v>9</v>
      </c>
      <c r="G14" s="34" t="s">
        <v>7</v>
      </c>
      <c r="H14" s="36"/>
      <c r="I14" s="36"/>
      <c r="J14" s="36"/>
      <c r="K14" s="36"/>
    </row>
    <row r="15" spans="1:11" ht="15.75" x14ac:dyDescent="0.25">
      <c r="A15" s="37" t="s">
        <v>275</v>
      </c>
      <c r="B15" s="73" t="s">
        <v>512</v>
      </c>
      <c r="C15" s="35">
        <v>70048</v>
      </c>
      <c r="D15" s="34">
        <f t="shared" si="1"/>
        <v>74</v>
      </c>
      <c r="E15" s="34">
        <f t="shared" si="0"/>
        <v>75</v>
      </c>
      <c r="F15" s="34">
        <v>2</v>
      </c>
      <c r="G15" s="34" t="s">
        <v>7</v>
      </c>
      <c r="H15" s="36"/>
      <c r="I15" s="36"/>
      <c r="J15" s="36"/>
      <c r="K15" s="36"/>
    </row>
    <row r="16" spans="1:11" ht="15.75" x14ac:dyDescent="0.25">
      <c r="A16" s="37" t="s">
        <v>308</v>
      </c>
      <c r="B16" s="73" t="s">
        <v>520</v>
      </c>
      <c r="C16" s="35">
        <v>2230</v>
      </c>
      <c r="D16" s="34">
        <f t="shared" si="1"/>
        <v>76</v>
      </c>
      <c r="E16" s="34">
        <f t="shared" si="0"/>
        <v>115</v>
      </c>
      <c r="F16" s="34">
        <v>40</v>
      </c>
      <c r="G16" s="35" t="s">
        <v>14</v>
      </c>
      <c r="H16" s="36"/>
      <c r="I16" s="36"/>
      <c r="J16" s="36"/>
      <c r="K16" s="36"/>
    </row>
    <row r="17" spans="1:15" ht="15.75" x14ac:dyDescent="0.25">
      <c r="A17" s="37" t="s">
        <v>309</v>
      </c>
      <c r="B17" s="73" t="s">
        <v>521</v>
      </c>
      <c r="C17" s="35">
        <v>2240</v>
      </c>
      <c r="D17" s="34">
        <f t="shared" si="1"/>
        <v>116</v>
      </c>
      <c r="E17" s="34">
        <f t="shared" si="0"/>
        <v>155</v>
      </c>
      <c r="F17" s="34">
        <v>40</v>
      </c>
      <c r="G17" s="35" t="s">
        <v>14</v>
      </c>
      <c r="H17" s="36"/>
      <c r="I17" s="36"/>
      <c r="J17" s="36"/>
      <c r="K17" s="36"/>
    </row>
    <row r="18" spans="1:15" ht="15.75" x14ac:dyDescent="0.25">
      <c r="A18" s="37" t="s">
        <v>36</v>
      </c>
      <c r="B18" s="73" t="s">
        <v>489</v>
      </c>
      <c r="C18" s="35">
        <v>240</v>
      </c>
      <c r="D18" s="34">
        <f t="shared" si="1"/>
        <v>156</v>
      </c>
      <c r="E18" s="34">
        <f t="shared" si="0"/>
        <v>163</v>
      </c>
      <c r="F18" s="34">
        <v>8</v>
      </c>
      <c r="G18" s="35" t="s">
        <v>14</v>
      </c>
      <c r="H18" s="36"/>
      <c r="I18" s="36"/>
      <c r="J18" s="36"/>
      <c r="K18" s="36"/>
    </row>
    <row r="19" spans="1:15" ht="15.75" x14ac:dyDescent="0.25">
      <c r="A19" s="72" t="s">
        <v>33</v>
      </c>
      <c r="B19" s="73" t="s">
        <v>488</v>
      </c>
      <c r="C19" s="74">
        <v>220</v>
      </c>
      <c r="D19" s="73">
        <v>164</v>
      </c>
      <c r="E19" s="73">
        <v>164</v>
      </c>
      <c r="F19" s="73">
        <v>1</v>
      </c>
      <c r="G19" s="74" t="s">
        <v>14</v>
      </c>
      <c r="H19" s="36"/>
      <c r="I19" s="36"/>
      <c r="J19" s="36"/>
      <c r="K19" s="36"/>
    </row>
    <row r="20" spans="1:15" ht="15.75" x14ac:dyDescent="0.25">
      <c r="A20" s="64" t="s">
        <v>2022</v>
      </c>
      <c r="B20" s="67"/>
      <c r="C20" s="65">
        <v>225</v>
      </c>
      <c r="D20" s="62">
        <f>E18+1</f>
        <v>164</v>
      </c>
      <c r="E20" s="62">
        <f>E18+F20</f>
        <v>164</v>
      </c>
      <c r="F20" s="62">
        <v>1</v>
      </c>
      <c r="G20" s="71" t="s">
        <v>14</v>
      </c>
      <c r="H20" s="36"/>
      <c r="I20" s="36"/>
      <c r="J20" s="36"/>
      <c r="K20" s="36"/>
    </row>
    <row r="21" spans="1:15" ht="15.75" x14ac:dyDescent="0.25">
      <c r="A21" s="33" t="s">
        <v>49</v>
      </c>
      <c r="B21" s="73" t="s">
        <v>491</v>
      </c>
      <c r="C21" s="35">
        <v>400</v>
      </c>
      <c r="D21" s="34">
        <f>E19+1</f>
        <v>165</v>
      </c>
      <c r="E21" s="34">
        <f>E19+F21</f>
        <v>168</v>
      </c>
      <c r="F21" s="34">
        <v>4</v>
      </c>
      <c r="G21" s="35" t="s">
        <v>14</v>
      </c>
      <c r="H21" s="36"/>
      <c r="I21" s="36"/>
      <c r="J21" s="36"/>
      <c r="K21" s="36"/>
    </row>
    <row r="22" spans="1:15" ht="15.75" x14ac:dyDescent="0.25">
      <c r="A22" s="37" t="s">
        <v>50</v>
      </c>
      <c r="B22" s="73" t="s">
        <v>492</v>
      </c>
      <c r="C22" s="35">
        <v>410</v>
      </c>
      <c r="D22" s="34">
        <f t="shared" si="1"/>
        <v>169</v>
      </c>
      <c r="E22" s="34">
        <f t="shared" si="0"/>
        <v>169</v>
      </c>
      <c r="F22" s="34">
        <v>1</v>
      </c>
      <c r="G22" s="35" t="s">
        <v>14</v>
      </c>
      <c r="H22" s="36"/>
      <c r="I22" s="36"/>
      <c r="J22" s="36"/>
      <c r="K22" s="36"/>
    </row>
    <row r="23" spans="1:15" ht="15.75" x14ac:dyDescent="0.25">
      <c r="A23" s="37" t="s">
        <v>395</v>
      </c>
      <c r="B23" s="73" t="s">
        <v>493</v>
      </c>
      <c r="C23" s="35">
        <v>420</v>
      </c>
      <c r="D23" s="34">
        <f t="shared" si="1"/>
        <v>170</v>
      </c>
      <c r="E23" s="34">
        <f t="shared" si="0"/>
        <v>173</v>
      </c>
      <c r="F23" s="34">
        <v>4</v>
      </c>
      <c r="G23" s="35" t="s">
        <v>14</v>
      </c>
      <c r="H23" s="36"/>
      <c r="I23" s="36"/>
      <c r="J23" s="36"/>
      <c r="K23" s="36"/>
    </row>
    <row r="24" spans="1:15" ht="15.75" x14ac:dyDescent="0.25">
      <c r="A24" s="37" t="s">
        <v>396</v>
      </c>
      <c r="B24" s="73" t="s">
        <v>494</v>
      </c>
      <c r="C24" s="35">
        <v>430</v>
      </c>
      <c r="D24" s="34">
        <f t="shared" si="1"/>
        <v>174</v>
      </c>
      <c r="E24" s="34">
        <f t="shared" si="0"/>
        <v>174</v>
      </c>
      <c r="F24" s="34">
        <v>1</v>
      </c>
      <c r="G24" s="35" t="s">
        <v>14</v>
      </c>
      <c r="H24" s="36"/>
      <c r="I24" s="36"/>
      <c r="J24" s="36"/>
      <c r="K24" s="36"/>
    </row>
    <row r="25" spans="1:15" ht="15.75" x14ac:dyDescent="0.25">
      <c r="A25" s="37" t="s">
        <v>48</v>
      </c>
      <c r="B25" s="73" t="s">
        <v>490</v>
      </c>
      <c r="C25" s="35">
        <v>390</v>
      </c>
      <c r="D25" s="34">
        <f t="shared" si="1"/>
        <v>175</v>
      </c>
      <c r="E25" s="34">
        <f t="shared" si="0"/>
        <v>182</v>
      </c>
      <c r="F25" s="34">
        <v>8</v>
      </c>
      <c r="G25" s="35" t="s">
        <v>14</v>
      </c>
      <c r="H25" s="36"/>
      <c r="I25" s="36"/>
      <c r="J25" s="36"/>
      <c r="K25" s="36"/>
    </row>
    <row r="26" spans="1:15" ht="15.75" x14ac:dyDescent="0.25">
      <c r="A26" s="37" t="s">
        <v>397</v>
      </c>
      <c r="B26" s="73" t="s">
        <v>495</v>
      </c>
      <c r="C26" s="35">
        <v>522</v>
      </c>
      <c r="D26" s="34">
        <f>E25+1</f>
        <v>183</v>
      </c>
      <c r="E26" s="34">
        <f>E25+F26</f>
        <v>186</v>
      </c>
      <c r="F26" s="34">
        <v>4</v>
      </c>
      <c r="G26" s="35" t="s">
        <v>14</v>
      </c>
      <c r="H26" s="36"/>
      <c r="I26" s="36"/>
      <c r="J26" s="36"/>
      <c r="K26" s="36"/>
    </row>
    <row r="27" spans="1:15" ht="15.75" x14ac:dyDescent="0.25">
      <c r="A27" s="37" t="s">
        <v>398</v>
      </c>
      <c r="B27" s="73" t="s">
        <v>496</v>
      </c>
      <c r="C27" s="35">
        <v>523</v>
      </c>
      <c r="D27" s="34">
        <f t="shared" si="1"/>
        <v>187</v>
      </c>
      <c r="E27" s="34">
        <f t="shared" si="0"/>
        <v>187</v>
      </c>
      <c r="F27" s="34">
        <v>1</v>
      </c>
      <c r="G27" s="35" t="s">
        <v>14</v>
      </c>
      <c r="H27" s="36"/>
      <c r="I27" s="36"/>
      <c r="J27" s="36"/>
      <c r="K27" s="36"/>
    </row>
    <row r="28" spans="1:15" ht="15.75" x14ac:dyDescent="0.25">
      <c r="A28" s="37" t="s">
        <v>288</v>
      </c>
      <c r="B28" s="73" t="s">
        <v>518</v>
      </c>
      <c r="C28" s="35">
        <v>70057</v>
      </c>
      <c r="D28" s="34">
        <f>E27+1</f>
        <v>188</v>
      </c>
      <c r="E28" s="34">
        <f t="shared" si="0"/>
        <v>197</v>
      </c>
      <c r="F28" s="34">
        <v>10</v>
      </c>
      <c r="G28" s="35" t="s">
        <v>2</v>
      </c>
      <c r="H28" s="36"/>
      <c r="I28" s="36"/>
      <c r="J28" s="36"/>
      <c r="K28" s="36"/>
    </row>
    <row r="29" spans="1:15" ht="17.25" x14ac:dyDescent="0.25">
      <c r="A29" s="39" t="s">
        <v>540</v>
      </c>
      <c r="B29" s="69"/>
      <c r="C29" s="48"/>
      <c r="D29" s="48"/>
      <c r="E29" s="48"/>
      <c r="F29" s="48"/>
      <c r="G29" s="48"/>
      <c r="H29" s="36"/>
      <c r="I29" s="36"/>
      <c r="J29" s="36"/>
      <c r="K29" s="36"/>
      <c r="L29" s="36"/>
      <c r="M29" s="36"/>
      <c r="N29" s="36"/>
      <c r="O29" s="36"/>
    </row>
    <row r="30" spans="1:15" ht="15.75" x14ac:dyDescent="0.25">
      <c r="A30" s="33" t="s">
        <v>399</v>
      </c>
      <c r="B30" s="73" t="s">
        <v>1</v>
      </c>
      <c r="C30" s="35" t="s">
        <v>1</v>
      </c>
      <c r="D30" s="34">
        <f>E28+1</f>
        <v>198</v>
      </c>
      <c r="E30" s="34">
        <f>E28+F30</f>
        <v>212</v>
      </c>
      <c r="F30" s="34">
        <v>15</v>
      </c>
      <c r="G30" s="34"/>
      <c r="H30" s="36"/>
      <c r="I30" s="36"/>
      <c r="J30" s="36"/>
      <c r="K30" s="36"/>
    </row>
    <row r="31" spans="1:15" ht="15.75" x14ac:dyDescent="0.25">
      <c r="A31" s="33" t="s">
        <v>247</v>
      </c>
      <c r="B31" s="73" t="s">
        <v>502</v>
      </c>
      <c r="C31" s="35">
        <v>1750</v>
      </c>
      <c r="D31" s="34">
        <f t="shared" ref="D31:D52" si="2">E30+1</f>
        <v>213</v>
      </c>
      <c r="E31" s="34">
        <f>E30+F31</f>
        <v>220</v>
      </c>
      <c r="F31" s="34">
        <v>8</v>
      </c>
      <c r="G31" s="34" t="s">
        <v>14</v>
      </c>
      <c r="H31" s="36"/>
      <c r="I31" s="36"/>
      <c r="J31" s="36"/>
      <c r="K31" s="36"/>
    </row>
    <row r="32" spans="1:15" ht="15.75" x14ac:dyDescent="0.25">
      <c r="A32" s="37" t="s">
        <v>248</v>
      </c>
      <c r="B32" s="73" t="s">
        <v>503</v>
      </c>
      <c r="C32" s="35">
        <v>1760</v>
      </c>
      <c r="D32" s="34">
        <f>E31+1</f>
        <v>221</v>
      </c>
      <c r="E32" s="34">
        <f>E31+F32</f>
        <v>221</v>
      </c>
      <c r="F32" s="34">
        <v>1</v>
      </c>
      <c r="G32" s="34" t="s">
        <v>14</v>
      </c>
      <c r="H32" s="36"/>
      <c r="I32" s="36"/>
      <c r="J32" s="36"/>
      <c r="K32" s="36"/>
    </row>
    <row r="33" spans="1:11" ht="15.75" x14ac:dyDescent="0.25">
      <c r="A33" s="38" t="s">
        <v>879</v>
      </c>
      <c r="B33" s="67" t="s">
        <v>539</v>
      </c>
      <c r="C33" s="28">
        <v>1772</v>
      </c>
      <c r="D33" s="34">
        <f t="shared" si="2"/>
        <v>222</v>
      </c>
      <c r="E33" s="34">
        <f t="shared" ref="E33:E63" si="3">E32+F33</f>
        <v>229</v>
      </c>
      <c r="F33" s="34">
        <v>8</v>
      </c>
      <c r="G33" s="34" t="s">
        <v>14</v>
      </c>
      <c r="H33" s="36"/>
      <c r="I33" s="36"/>
      <c r="J33" s="36"/>
      <c r="K33" s="36"/>
    </row>
    <row r="34" spans="1:11" ht="15.75" x14ac:dyDescent="0.25">
      <c r="A34" s="37" t="s">
        <v>249</v>
      </c>
      <c r="B34" s="73" t="s">
        <v>504</v>
      </c>
      <c r="C34" s="35">
        <v>1770</v>
      </c>
      <c r="D34" s="34">
        <f>E33+1</f>
        <v>230</v>
      </c>
      <c r="E34" s="34">
        <f>E33+F34</f>
        <v>230</v>
      </c>
      <c r="F34" s="34">
        <v>1</v>
      </c>
      <c r="G34" s="34" t="s">
        <v>14</v>
      </c>
      <c r="H34" s="36"/>
      <c r="I34" s="36"/>
      <c r="J34" s="36"/>
      <c r="K34" s="36"/>
    </row>
    <row r="35" spans="1:11" ht="15.75" x14ac:dyDescent="0.25">
      <c r="A35" s="33" t="s">
        <v>480</v>
      </c>
      <c r="B35" s="73" t="s">
        <v>519</v>
      </c>
      <c r="C35" s="35">
        <v>2430</v>
      </c>
      <c r="D35" s="34">
        <f t="shared" si="2"/>
        <v>231</v>
      </c>
      <c r="E35" s="34">
        <f t="shared" si="3"/>
        <v>240</v>
      </c>
      <c r="F35" s="34">
        <v>10</v>
      </c>
      <c r="G35" s="34" t="s">
        <v>14</v>
      </c>
      <c r="H35" s="36"/>
      <c r="I35" s="36"/>
      <c r="J35" s="36"/>
      <c r="K35" s="36"/>
    </row>
    <row r="36" spans="1:11" ht="15.75" x14ac:dyDescent="0.25">
      <c r="A36" s="37" t="s">
        <v>399</v>
      </c>
      <c r="B36" s="73" t="s">
        <v>1</v>
      </c>
      <c r="C36" s="35" t="s">
        <v>1</v>
      </c>
      <c r="D36" s="34">
        <f t="shared" si="2"/>
        <v>241</v>
      </c>
      <c r="E36" s="34">
        <f t="shared" si="3"/>
        <v>245</v>
      </c>
      <c r="F36" s="34">
        <v>5</v>
      </c>
      <c r="G36" s="34" t="s">
        <v>14</v>
      </c>
      <c r="H36" s="36"/>
      <c r="I36" s="36"/>
      <c r="J36" s="36"/>
      <c r="K36" s="36"/>
    </row>
    <row r="37" spans="1:11" ht="15.75" x14ac:dyDescent="0.25">
      <c r="A37" s="37" t="s">
        <v>283</v>
      </c>
      <c r="B37" s="73" t="s">
        <v>515</v>
      </c>
      <c r="C37" s="35">
        <v>70010</v>
      </c>
      <c r="D37" s="34">
        <f t="shared" si="2"/>
        <v>246</v>
      </c>
      <c r="E37" s="34">
        <f t="shared" si="3"/>
        <v>247</v>
      </c>
      <c r="F37" s="34">
        <v>2</v>
      </c>
      <c r="G37" s="34" t="s">
        <v>14</v>
      </c>
      <c r="H37" s="36"/>
      <c r="I37" s="36"/>
      <c r="J37" s="36"/>
      <c r="K37" s="36"/>
    </row>
    <row r="38" spans="1:11" ht="15.75" x14ac:dyDescent="0.25">
      <c r="A38" s="37" t="s">
        <v>400</v>
      </c>
      <c r="B38" s="73" t="s">
        <v>517</v>
      </c>
      <c r="C38" s="35">
        <v>70011</v>
      </c>
      <c r="D38" s="34">
        <f t="shared" si="2"/>
        <v>248</v>
      </c>
      <c r="E38" s="34">
        <f t="shared" si="3"/>
        <v>249</v>
      </c>
      <c r="F38" s="34">
        <v>2</v>
      </c>
      <c r="G38" s="34" t="s">
        <v>14</v>
      </c>
      <c r="H38" s="36"/>
      <c r="I38" s="36"/>
      <c r="J38" s="36"/>
      <c r="K38" s="36"/>
    </row>
    <row r="39" spans="1:11" ht="15.75" x14ac:dyDescent="0.25">
      <c r="A39" s="37" t="s">
        <v>394</v>
      </c>
      <c r="B39" s="73" t="s">
        <v>1</v>
      </c>
      <c r="C39" s="35" t="s">
        <v>1</v>
      </c>
      <c r="D39" s="34">
        <f>E38+1</f>
        <v>250</v>
      </c>
      <c r="E39" s="34">
        <f>E38+F39</f>
        <v>254</v>
      </c>
      <c r="F39" s="34">
        <v>5</v>
      </c>
      <c r="G39" s="34"/>
      <c r="H39" s="36"/>
      <c r="I39" s="36"/>
      <c r="J39" s="36"/>
      <c r="K39" s="36"/>
    </row>
    <row r="40" spans="1:11" ht="15.75" x14ac:dyDescent="0.25">
      <c r="A40" s="33" t="s">
        <v>481</v>
      </c>
      <c r="B40" s="73" t="s">
        <v>516</v>
      </c>
      <c r="C40" s="35">
        <v>70012</v>
      </c>
      <c r="D40" s="34">
        <f t="shared" si="2"/>
        <v>255</v>
      </c>
      <c r="E40" s="34">
        <f t="shared" si="3"/>
        <v>255</v>
      </c>
      <c r="F40" s="34">
        <v>1</v>
      </c>
      <c r="G40" s="34" t="s">
        <v>7</v>
      </c>
      <c r="H40" s="36"/>
      <c r="I40" s="36"/>
      <c r="J40" s="36"/>
      <c r="K40" s="36"/>
    </row>
    <row r="41" spans="1:11" ht="15.75" x14ac:dyDescent="0.25">
      <c r="A41" s="33" t="s">
        <v>336</v>
      </c>
      <c r="B41" s="73" t="s">
        <v>531</v>
      </c>
      <c r="C41" s="35">
        <v>2470</v>
      </c>
      <c r="D41" s="34">
        <f t="shared" si="2"/>
        <v>256</v>
      </c>
      <c r="E41" s="34">
        <f t="shared" si="3"/>
        <v>263</v>
      </c>
      <c r="F41" s="34">
        <v>8</v>
      </c>
      <c r="G41" s="34" t="s">
        <v>7</v>
      </c>
      <c r="H41" s="36"/>
      <c r="I41" s="36"/>
      <c r="J41" s="36"/>
      <c r="K41" s="36"/>
    </row>
    <row r="42" spans="1:11" ht="15.75" x14ac:dyDescent="0.25">
      <c r="A42" s="40" t="s">
        <v>262</v>
      </c>
      <c r="B42" s="67" t="s">
        <v>511</v>
      </c>
      <c r="C42" s="28">
        <v>1910</v>
      </c>
      <c r="D42" s="34">
        <f t="shared" si="2"/>
        <v>264</v>
      </c>
      <c r="E42" s="34">
        <f t="shared" si="3"/>
        <v>267</v>
      </c>
      <c r="F42" s="30">
        <v>4</v>
      </c>
      <c r="G42" s="30" t="s">
        <v>282</v>
      </c>
      <c r="H42" s="36"/>
      <c r="I42" s="36"/>
      <c r="J42" s="36"/>
      <c r="K42" s="36"/>
    </row>
    <row r="43" spans="1:11" ht="15.75" x14ac:dyDescent="0.25">
      <c r="A43" s="37" t="s">
        <v>590</v>
      </c>
      <c r="B43" s="73" t="s">
        <v>537</v>
      </c>
      <c r="C43" s="35">
        <v>1942</v>
      </c>
      <c r="D43" s="34">
        <f t="shared" si="2"/>
        <v>268</v>
      </c>
      <c r="E43" s="34">
        <f t="shared" si="3"/>
        <v>269</v>
      </c>
      <c r="F43" s="34">
        <v>2</v>
      </c>
      <c r="G43" s="34" t="s">
        <v>7</v>
      </c>
      <c r="H43" s="36"/>
      <c r="I43" s="36"/>
      <c r="J43" s="36"/>
      <c r="K43" s="36"/>
    </row>
    <row r="44" spans="1:11" ht="15.75" x14ac:dyDescent="0.25">
      <c r="A44" s="37" t="s">
        <v>1822</v>
      </c>
      <c r="B44" s="73" t="s">
        <v>1</v>
      </c>
      <c r="C44" s="35" t="s">
        <v>1</v>
      </c>
      <c r="D44" s="34">
        <f t="shared" si="2"/>
        <v>270</v>
      </c>
      <c r="E44" s="34">
        <f>E43+F44</f>
        <v>270</v>
      </c>
      <c r="F44" s="34">
        <v>1</v>
      </c>
      <c r="G44" s="34" t="s">
        <v>594</v>
      </c>
      <c r="H44" s="36"/>
      <c r="I44" s="36"/>
      <c r="J44" s="36"/>
      <c r="K44" s="36"/>
    </row>
    <row r="45" spans="1:11" ht="15.75" x14ac:dyDescent="0.25">
      <c r="A45" s="33" t="s">
        <v>241</v>
      </c>
      <c r="B45" s="73" t="s">
        <v>501</v>
      </c>
      <c r="C45" s="35">
        <v>2100</v>
      </c>
      <c r="D45" s="34">
        <f t="shared" si="2"/>
        <v>271</v>
      </c>
      <c r="E45" s="34">
        <f>E44+F45</f>
        <v>278</v>
      </c>
      <c r="F45" s="34">
        <v>8</v>
      </c>
      <c r="G45" s="35" t="s">
        <v>2</v>
      </c>
      <c r="H45" s="36"/>
      <c r="I45" s="36"/>
      <c r="J45" s="36"/>
      <c r="K45" s="36"/>
    </row>
    <row r="46" spans="1:11" ht="15.75" x14ac:dyDescent="0.25">
      <c r="A46" s="37" t="s">
        <v>321</v>
      </c>
      <c r="B46" s="73" t="s">
        <v>527</v>
      </c>
      <c r="C46" s="35">
        <v>2380</v>
      </c>
      <c r="D46" s="34">
        <f t="shared" si="2"/>
        <v>279</v>
      </c>
      <c r="E46" s="34">
        <f t="shared" si="3"/>
        <v>290</v>
      </c>
      <c r="F46" s="34">
        <v>12</v>
      </c>
      <c r="G46" s="34" t="s">
        <v>282</v>
      </c>
      <c r="H46" s="36"/>
      <c r="I46" s="36"/>
      <c r="J46" s="36"/>
      <c r="K46" s="36"/>
    </row>
    <row r="47" spans="1:11" ht="15.75" x14ac:dyDescent="0.25">
      <c r="A47" s="37" t="s">
        <v>392</v>
      </c>
      <c r="B47" s="74" t="s">
        <v>532</v>
      </c>
      <c r="C47" s="35">
        <v>70001</v>
      </c>
      <c r="D47" s="34">
        <f t="shared" si="2"/>
        <v>291</v>
      </c>
      <c r="E47" s="34">
        <f t="shared" si="3"/>
        <v>350</v>
      </c>
      <c r="F47" s="34">
        <v>60</v>
      </c>
      <c r="G47" s="34" t="s">
        <v>7</v>
      </c>
      <c r="H47" s="36"/>
      <c r="I47" s="36"/>
      <c r="J47" s="36"/>
      <c r="K47" s="36"/>
    </row>
    <row r="48" spans="1:11" ht="15.75" x14ac:dyDescent="0.25">
      <c r="A48" s="37" t="s">
        <v>318</v>
      </c>
      <c r="B48" s="73" t="s">
        <v>524</v>
      </c>
      <c r="C48" s="35">
        <v>2350</v>
      </c>
      <c r="D48" s="34">
        <f t="shared" si="2"/>
        <v>351</v>
      </c>
      <c r="E48" s="34">
        <f t="shared" si="3"/>
        <v>410</v>
      </c>
      <c r="F48" s="34">
        <v>60</v>
      </c>
      <c r="G48" s="34" t="s">
        <v>7</v>
      </c>
      <c r="H48" s="36"/>
      <c r="I48" s="36"/>
      <c r="J48" s="36"/>
      <c r="K48" s="36"/>
    </row>
    <row r="49" spans="1:11" ht="15.75" x14ac:dyDescent="0.25">
      <c r="A49" s="33" t="s">
        <v>319</v>
      </c>
      <c r="B49" s="73" t="s">
        <v>525</v>
      </c>
      <c r="C49" s="35">
        <v>2355</v>
      </c>
      <c r="D49" s="34">
        <f t="shared" si="2"/>
        <v>411</v>
      </c>
      <c r="E49" s="34">
        <f t="shared" si="3"/>
        <v>470</v>
      </c>
      <c r="F49" s="34">
        <v>60</v>
      </c>
      <c r="G49" s="34" t="s">
        <v>7</v>
      </c>
      <c r="H49" s="36"/>
      <c r="I49" s="36"/>
      <c r="J49" s="36"/>
      <c r="K49" s="36"/>
    </row>
    <row r="50" spans="1:11" ht="15.75" x14ac:dyDescent="0.25">
      <c r="A50" s="37" t="s">
        <v>252</v>
      </c>
      <c r="B50" s="73" t="s">
        <v>505</v>
      </c>
      <c r="C50" s="35">
        <v>1810</v>
      </c>
      <c r="D50" s="34">
        <f t="shared" si="2"/>
        <v>471</v>
      </c>
      <c r="E50" s="34">
        <f t="shared" si="3"/>
        <v>520</v>
      </c>
      <c r="F50" s="34">
        <v>50</v>
      </c>
      <c r="G50" s="34" t="s">
        <v>7</v>
      </c>
      <c r="H50" s="36"/>
      <c r="I50" s="36"/>
      <c r="J50" s="36"/>
      <c r="K50" s="36"/>
    </row>
    <row r="51" spans="1:11" ht="15.75" x14ac:dyDescent="0.25">
      <c r="A51" s="37" t="s">
        <v>253</v>
      </c>
      <c r="B51" s="73" t="s">
        <v>506</v>
      </c>
      <c r="C51" s="35">
        <v>1820</v>
      </c>
      <c r="D51" s="34">
        <f t="shared" si="2"/>
        <v>521</v>
      </c>
      <c r="E51" s="34">
        <f t="shared" si="3"/>
        <v>522</v>
      </c>
      <c r="F51" s="34">
        <v>2</v>
      </c>
      <c r="G51" s="34" t="s">
        <v>7</v>
      </c>
      <c r="H51" s="36"/>
      <c r="I51" s="36"/>
      <c r="J51" s="36"/>
      <c r="K51" s="36"/>
    </row>
    <row r="52" spans="1:11" ht="15.75" x14ac:dyDescent="0.25">
      <c r="A52" s="37" t="s">
        <v>254</v>
      </c>
      <c r="B52" s="73" t="s">
        <v>507</v>
      </c>
      <c r="C52" s="35">
        <v>1830</v>
      </c>
      <c r="D52" s="34">
        <f t="shared" si="2"/>
        <v>523</v>
      </c>
      <c r="E52" s="34">
        <f t="shared" si="3"/>
        <v>531</v>
      </c>
      <c r="F52" s="34">
        <v>9</v>
      </c>
      <c r="G52" s="34" t="s">
        <v>7</v>
      </c>
      <c r="H52" s="36"/>
      <c r="I52" s="36"/>
      <c r="J52" s="36"/>
      <c r="K52" s="36"/>
    </row>
    <row r="53" spans="1:11" ht="15.75" x14ac:dyDescent="0.25">
      <c r="A53" s="37" t="s">
        <v>320</v>
      </c>
      <c r="B53" s="73" t="s">
        <v>526</v>
      </c>
      <c r="C53" s="35">
        <v>2360</v>
      </c>
      <c r="D53" s="34">
        <f t="shared" ref="D53:D64" si="4">E52+1</f>
        <v>532</v>
      </c>
      <c r="E53" s="34">
        <f t="shared" si="3"/>
        <v>541</v>
      </c>
      <c r="F53" s="34">
        <v>10</v>
      </c>
      <c r="G53" s="34" t="s">
        <v>7</v>
      </c>
      <c r="H53" s="36"/>
      <c r="I53" s="36"/>
      <c r="J53" s="36"/>
      <c r="K53" s="36"/>
    </row>
    <row r="54" spans="1:11" ht="15.75" x14ac:dyDescent="0.25">
      <c r="A54" s="37" t="s">
        <v>1871</v>
      </c>
      <c r="B54" s="73" t="s">
        <v>1873</v>
      </c>
      <c r="C54" s="35">
        <v>1854</v>
      </c>
      <c r="D54" s="34">
        <f t="shared" si="4"/>
        <v>542</v>
      </c>
      <c r="E54" s="34">
        <f t="shared" si="3"/>
        <v>542</v>
      </c>
      <c r="F54" s="34">
        <v>1</v>
      </c>
      <c r="G54" s="34" t="s">
        <v>14</v>
      </c>
      <c r="H54" s="36"/>
      <c r="I54" s="36"/>
      <c r="J54" s="36"/>
      <c r="K54" s="36"/>
    </row>
    <row r="55" spans="1:11" ht="15.75" x14ac:dyDescent="0.25">
      <c r="A55" s="37" t="s">
        <v>322</v>
      </c>
      <c r="B55" s="73" t="s">
        <v>528</v>
      </c>
      <c r="C55" s="35">
        <v>2394</v>
      </c>
      <c r="D55" s="34">
        <f t="shared" si="4"/>
        <v>543</v>
      </c>
      <c r="E55" s="34">
        <f>E54+F55</f>
        <v>602</v>
      </c>
      <c r="F55" s="34">
        <v>60</v>
      </c>
      <c r="G55" s="34" t="s">
        <v>7</v>
      </c>
      <c r="H55" s="36"/>
      <c r="I55" s="36"/>
      <c r="J55" s="36"/>
      <c r="K55" s="36"/>
    </row>
    <row r="56" spans="1:11" ht="15.75" x14ac:dyDescent="0.25">
      <c r="A56" s="37" t="s">
        <v>323</v>
      </c>
      <c r="B56" s="73" t="s">
        <v>529</v>
      </c>
      <c r="C56" s="35">
        <v>2392</v>
      </c>
      <c r="D56" s="34">
        <f t="shared" si="4"/>
        <v>603</v>
      </c>
      <c r="E56" s="34">
        <f t="shared" si="3"/>
        <v>662</v>
      </c>
      <c r="F56" s="34">
        <v>60</v>
      </c>
      <c r="G56" s="34" t="s">
        <v>7</v>
      </c>
      <c r="H56" s="36"/>
      <c r="I56" s="36"/>
      <c r="J56" s="36"/>
      <c r="K56" s="36"/>
    </row>
    <row r="57" spans="1:11" ht="15.75" x14ac:dyDescent="0.25">
      <c r="A57" s="37" t="s">
        <v>324</v>
      </c>
      <c r="B57" s="73" t="s">
        <v>530</v>
      </c>
      <c r="C57" s="35">
        <v>2393</v>
      </c>
      <c r="D57" s="34">
        <f t="shared" si="4"/>
        <v>663</v>
      </c>
      <c r="E57" s="34">
        <f t="shared" si="3"/>
        <v>722</v>
      </c>
      <c r="F57" s="34">
        <v>60</v>
      </c>
      <c r="G57" s="34" t="s">
        <v>7</v>
      </c>
      <c r="H57" s="36"/>
      <c r="I57" s="36"/>
      <c r="J57" s="36"/>
      <c r="K57" s="36"/>
    </row>
    <row r="58" spans="1:11" ht="15.75" x14ac:dyDescent="0.25">
      <c r="A58" s="37" t="s">
        <v>259</v>
      </c>
      <c r="B58" s="73" t="s">
        <v>508</v>
      </c>
      <c r="C58" s="35">
        <v>1842</v>
      </c>
      <c r="D58" s="34">
        <f t="shared" si="4"/>
        <v>723</v>
      </c>
      <c r="E58" s="34">
        <f t="shared" si="3"/>
        <v>772</v>
      </c>
      <c r="F58" s="34">
        <v>50</v>
      </c>
      <c r="G58" s="34" t="s">
        <v>7</v>
      </c>
      <c r="H58" s="36"/>
      <c r="I58" s="36"/>
      <c r="J58" s="36"/>
      <c r="K58" s="36"/>
    </row>
    <row r="59" spans="1:11" ht="15.75" x14ac:dyDescent="0.25">
      <c r="A59" s="37" t="s">
        <v>260</v>
      </c>
      <c r="B59" s="73" t="s">
        <v>509</v>
      </c>
      <c r="C59" s="35">
        <v>1844</v>
      </c>
      <c r="D59" s="34">
        <f t="shared" si="4"/>
        <v>773</v>
      </c>
      <c r="E59" s="34">
        <f t="shared" si="3"/>
        <v>774</v>
      </c>
      <c r="F59" s="34">
        <v>2</v>
      </c>
      <c r="G59" s="34" t="s">
        <v>7</v>
      </c>
      <c r="H59" s="36"/>
      <c r="I59" s="36"/>
      <c r="J59" s="36"/>
      <c r="K59" s="36"/>
    </row>
    <row r="60" spans="1:11" ht="15.75" x14ac:dyDescent="0.25">
      <c r="A60" s="37" t="s">
        <v>261</v>
      </c>
      <c r="B60" s="73" t="s">
        <v>510</v>
      </c>
      <c r="C60" s="35">
        <v>1846</v>
      </c>
      <c r="D60" s="34">
        <f t="shared" si="4"/>
        <v>775</v>
      </c>
      <c r="E60" s="34">
        <f t="shared" si="3"/>
        <v>783</v>
      </c>
      <c r="F60" s="34">
        <v>9</v>
      </c>
      <c r="G60" s="34" t="s">
        <v>7</v>
      </c>
      <c r="H60" s="36"/>
      <c r="I60" s="36"/>
      <c r="J60" s="36"/>
      <c r="K60" s="36"/>
    </row>
    <row r="61" spans="1:11" ht="15.75" x14ac:dyDescent="0.25">
      <c r="A61" s="37" t="s">
        <v>591</v>
      </c>
      <c r="B61" s="73" t="s">
        <v>538</v>
      </c>
      <c r="C61" s="35">
        <v>1944</v>
      </c>
      <c r="D61" s="34">
        <f t="shared" si="4"/>
        <v>784</v>
      </c>
      <c r="E61" s="34">
        <f t="shared" si="3"/>
        <v>786</v>
      </c>
      <c r="F61" s="34">
        <v>3</v>
      </c>
      <c r="G61" s="34" t="s">
        <v>7</v>
      </c>
      <c r="H61" s="36"/>
      <c r="I61" s="36"/>
      <c r="J61" s="36"/>
      <c r="K61" s="36"/>
    </row>
    <row r="62" spans="1:11" ht="15.75" x14ac:dyDescent="0.25">
      <c r="A62" s="37" t="s">
        <v>592</v>
      </c>
      <c r="B62" s="73" t="s">
        <v>535</v>
      </c>
      <c r="C62" s="35">
        <v>1832</v>
      </c>
      <c r="D62" s="34">
        <f t="shared" si="4"/>
        <v>787</v>
      </c>
      <c r="E62" s="34">
        <f t="shared" si="3"/>
        <v>789</v>
      </c>
      <c r="F62" s="34">
        <v>3</v>
      </c>
      <c r="G62" s="34" t="s">
        <v>7</v>
      </c>
      <c r="H62" s="36"/>
      <c r="I62" s="36"/>
      <c r="J62" s="36"/>
      <c r="K62" s="36"/>
    </row>
    <row r="63" spans="1:11" ht="15.75" x14ac:dyDescent="0.25">
      <c r="A63" s="37" t="s">
        <v>593</v>
      </c>
      <c r="B63" s="73" t="s">
        <v>536</v>
      </c>
      <c r="C63" s="35">
        <v>1847</v>
      </c>
      <c r="D63" s="34">
        <f t="shared" si="4"/>
        <v>790</v>
      </c>
      <c r="E63" s="34">
        <f t="shared" si="3"/>
        <v>792</v>
      </c>
      <c r="F63" s="34">
        <v>3</v>
      </c>
      <c r="G63" s="34" t="s">
        <v>7</v>
      </c>
      <c r="H63" s="36"/>
      <c r="I63" s="36"/>
      <c r="J63" s="36"/>
      <c r="K63" s="36"/>
    </row>
    <row r="64" spans="1:11" ht="15.75" x14ac:dyDescent="0.25">
      <c r="A64" s="40" t="s">
        <v>399</v>
      </c>
      <c r="B64" s="67" t="s">
        <v>1</v>
      </c>
      <c r="C64" s="28" t="s">
        <v>1</v>
      </c>
      <c r="D64" s="34">
        <f t="shared" si="4"/>
        <v>793</v>
      </c>
      <c r="E64" s="34">
        <f>E63+F64</f>
        <v>795</v>
      </c>
      <c r="F64" s="30">
        <v>3</v>
      </c>
      <c r="G64" s="30"/>
      <c r="H64" s="36"/>
      <c r="I64" s="36"/>
      <c r="J64" s="36"/>
      <c r="K64" s="36"/>
    </row>
    <row r="65" spans="4:5" x14ac:dyDescent="0.25">
      <c r="D65" s="1"/>
      <c r="E65" s="1"/>
    </row>
    <row r="66" spans="4:5" x14ac:dyDescent="0.25">
      <c r="D66"/>
    </row>
    <row r="67" spans="4:5" x14ac:dyDescent="0.25">
      <c r="D67"/>
    </row>
    <row r="68" spans="4:5" x14ac:dyDescent="0.25">
      <c r="D68"/>
    </row>
    <row r="69" spans="4:5" x14ac:dyDescent="0.25">
      <c r="D69"/>
    </row>
    <row r="70" spans="4:5" x14ac:dyDescent="0.25">
      <c r="D70"/>
    </row>
    <row r="71" spans="4:5" x14ac:dyDescent="0.25">
      <c r="D71"/>
    </row>
    <row r="72" spans="4:5" x14ac:dyDescent="0.25">
      <c r="D72"/>
    </row>
    <row r="73" spans="4:5" x14ac:dyDescent="0.25">
      <c r="D73"/>
    </row>
    <row r="74" spans="4:5" x14ac:dyDescent="0.25">
      <c r="D74"/>
    </row>
    <row r="75" spans="4:5" x14ac:dyDescent="0.25">
      <c r="D75"/>
    </row>
    <row r="76" spans="4:5" x14ac:dyDescent="0.25">
      <c r="D76"/>
    </row>
    <row r="77" spans="4:5" x14ac:dyDescent="0.25">
      <c r="D77"/>
    </row>
    <row r="78" spans="4:5" x14ac:dyDescent="0.25">
      <c r="D78"/>
    </row>
    <row r="79" spans="4:5" x14ac:dyDescent="0.25">
      <c r="D79"/>
    </row>
    <row r="80" spans="4:5"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row r="92" spans="4:4" x14ac:dyDescent="0.25">
      <c r="D92"/>
    </row>
    <row r="93" spans="4:4" x14ac:dyDescent="0.25">
      <c r="D93"/>
    </row>
    <row r="94" spans="4:4" x14ac:dyDescent="0.25">
      <c r="D94"/>
    </row>
    <row r="95" spans="4:4" x14ac:dyDescent="0.25">
      <c r="D95"/>
    </row>
    <row r="96" spans="4:4" x14ac:dyDescent="0.25">
      <c r="D96"/>
    </row>
    <row r="97" spans="4:4" x14ac:dyDescent="0.25">
      <c r="D97"/>
    </row>
    <row r="98" spans="4:4" x14ac:dyDescent="0.25">
      <c r="D98"/>
    </row>
    <row r="99" spans="4:4" x14ac:dyDescent="0.25">
      <c r="D99"/>
    </row>
    <row r="100" spans="4:4" x14ac:dyDescent="0.25">
      <c r="D100"/>
    </row>
    <row r="101" spans="4:4" x14ac:dyDescent="0.25">
      <c r="D101"/>
    </row>
    <row r="102" spans="4:4" x14ac:dyDescent="0.25">
      <c r="D102"/>
    </row>
    <row r="103" spans="4:4" x14ac:dyDescent="0.25">
      <c r="D103"/>
    </row>
    <row r="104" spans="4:4" x14ac:dyDescent="0.25">
      <c r="D104"/>
    </row>
    <row r="105" spans="4:4" x14ac:dyDescent="0.25">
      <c r="D105"/>
    </row>
    <row r="106" spans="4:4" x14ac:dyDescent="0.25">
      <c r="D106"/>
    </row>
    <row r="107" spans="4:4" x14ac:dyDescent="0.25">
      <c r="D107"/>
    </row>
    <row r="108" spans="4:4" x14ac:dyDescent="0.25">
      <c r="D108"/>
    </row>
    <row r="109" spans="4:4" x14ac:dyDescent="0.25">
      <c r="D109"/>
    </row>
    <row r="110" spans="4:4" x14ac:dyDescent="0.25">
      <c r="D110"/>
    </row>
    <row r="111" spans="4:4" x14ac:dyDescent="0.25">
      <c r="D111"/>
    </row>
    <row r="112" spans="4: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row r="129" spans="4:4" x14ac:dyDescent="0.25">
      <c r="D129"/>
    </row>
    <row r="130" spans="4:4" x14ac:dyDescent="0.25">
      <c r="D130"/>
    </row>
    <row r="131" spans="4:4" x14ac:dyDescent="0.25">
      <c r="D131"/>
    </row>
    <row r="132" spans="4:4" x14ac:dyDescent="0.25">
      <c r="D132"/>
    </row>
    <row r="133" spans="4:4" x14ac:dyDescent="0.25">
      <c r="D133"/>
    </row>
    <row r="134" spans="4:4" x14ac:dyDescent="0.25">
      <c r="D134"/>
    </row>
    <row r="135" spans="4:4" x14ac:dyDescent="0.25">
      <c r="D135"/>
    </row>
    <row r="136" spans="4:4" x14ac:dyDescent="0.25">
      <c r="D136"/>
    </row>
    <row r="137" spans="4:4" x14ac:dyDescent="0.25">
      <c r="D137"/>
    </row>
    <row r="138" spans="4:4" x14ac:dyDescent="0.25">
      <c r="D138"/>
    </row>
    <row r="139" spans="4:4" x14ac:dyDescent="0.25">
      <c r="D139"/>
    </row>
    <row r="140" spans="4:4" x14ac:dyDescent="0.25">
      <c r="D140"/>
    </row>
    <row r="141" spans="4:4" x14ac:dyDescent="0.25">
      <c r="D141"/>
    </row>
    <row r="142" spans="4:4" x14ac:dyDescent="0.25">
      <c r="D142"/>
    </row>
    <row r="143" spans="4:4" x14ac:dyDescent="0.25">
      <c r="D143"/>
    </row>
    <row r="144" spans="4:4" x14ac:dyDescent="0.25">
      <c r="D144"/>
    </row>
    <row r="145" spans="4:7" x14ac:dyDescent="0.25">
      <c r="D145"/>
    </row>
    <row r="146" spans="4:7" x14ac:dyDescent="0.25">
      <c r="D146"/>
    </row>
    <row r="147" spans="4:7" x14ac:dyDescent="0.25">
      <c r="D147"/>
    </row>
    <row r="148" spans="4:7" x14ac:dyDescent="0.25">
      <c r="D148"/>
    </row>
    <row r="149" spans="4:7" x14ac:dyDescent="0.25">
      <c r="D149"/>
    </row>
    <row r="150" spans="4:7" x14ac:dyDescent="0.25">
      <c r="D150"/>
    </row>
    <row r="151" spans="4:7" x14ac:dyDescent="0.25">
      <c r="D151"/>
      <c r="G151" s="13"/>
    </row>
    <row r="152" spans="4:7" x14ac:dyDescent="0.25">
      <c r="D152"/>
      <c r="G152" s="13"/>
    </row>
    <row r="153" spans="4:7" x14ac:dyDescent="0.25">
      <c r="D153"/>
    </row>
    <row r="154" spans="4:7" x14ac:dyDescent="0.25">
      <c r="D154"/>
    </row>
    <row r="155" spans="4:7" x14ac:dyDescent="0.25">
      <c r="D155"/>
    </row>
    <row r="156" spans="4:7" x14ac:dyDescent="0.25">
      <c r="D156"/>
    </row>
    <row r="157" spans="4:7" x14ac:dyDescent="0.25">
      <c r="D157"/>
    </row>
    <row r="158" spans="4:7" x14ac:dyDescent="0.25">
      <c r="D158"/>
    </row>
    <row r="159" spans="4:7" x14ac:dyDescent="0.25">
      <c r="D159"/>
    </row>
    <row r="160" spans="4:7" x14ac:dyDescent="0.25">
      <c r="D160"/>
    </row>
    <row r="161" spans="4:4" x14ac:dyDescent="0.25">
      <c r="D161"/>
    </row>
    <row r="162" spans="4:4" x14ac:dyDescent="0.25">
      <c r="D162"/>
    </row>
    <row r="163" spans="4:4" x14ac:dyDescent="0.25">
      <c r="D163"/>
    </row>
    <row r="164" spans="4:4" x14ac:dyDescent="0.25">
      <c r="D164"/>
    </row>
    <row r="165" spans="4:4" x14ac:dyDescent="0.25">
      <c r="D165"/>
    </row>
    <row r="166" spans="4:4" x14ac:dyDescent="0.25">
      <c r="D166"/>
    </row>
    <row r="167" spans="4:4" x14ac:dyDescent="0.25">
      <c r="D167"/>
    </row>
    <row r="168" spans="4:4" x14ac:dyDescent="0.25">
      <c r="D168"/>
    </row>
    <row r="169" spans="4:4" x14ac:dyDescent="0.25">
      <c r="D169"/>
    </row>
    <row r="170" spans="4:4" x14ac:dyDescent="0.25">
      <c r="D170"/>
    </row>
    <row r="171" spans="4:4" x14ac:dyDescent="0.25">
      <c r="D171"/>
    </row>
    <row r="172" spans="4:4" x14ac:dyDescent="0.25">
      <c r="D172"/>
    </row>
    <row r="173" spans="4:4" x14ac:dyDescent="0.25">
      <c r="D173"/>
    </row>
    <row r="174" spans="4:4" x14ac:dyDescent="0.25">
      <c r="D174"/>
    </row>
    <row r="175" spans="4:4" x14ac:dyDescent="0.25">
      <c r="D175"/>
    </row>
    <row r="176" spans="4:4" x14ac:dyDescent="0.25">
      <c r="D176"/>
    </row>
    <row r="177" spans="4:4" x14ac:dyDescent="0.25">
      <c r="D177"/>
    </row>
    <row r="178" spans="4:4" x14ac:dyDescent="0.25">
      <c r="D178"/>
    </row>
    <row r="179" spans="4:4" x14ac:dyDescent="0.25">
      <c r="D179"/>
    </row>
    <row r="180" spans="4:4" x14ac:dyDescent="0.25">
      <c r="D180"/>
    </row>
    <row r="181" spans="4:4" x14ac:dyDescent="0.25">
      <c r="D181"/>
    </row>
    <row r="182" spans="4:4" x14ac:dyDescent="0.25">
      <c r="D182"/>
    </row>
    <row r="183" spans="4:4" x14ac:dyDescent="0.25">
      <c r="D183"/>
    </row>
    <row r="184" spans="4:4" x14ac:dyDescent="0.25">
      <c r="D184"/>
    </row>
    <row r="185" spans="4:4" x14ac:dyDescent="0.25">
      <c r="D185"/>
    </row>
    <row r="186" spans="4:4" x14ac:dyDescent="0.25">
      <c r="D186"/>
    </row>
    <row r="187" spans="4:4" x14ac:dyDescent="0.25">
      <c r="D187"/>
    </row>
    <row r="188" spans="4:4" x14ac:dyDescent="0.25">
      <c r="D188"/>
    </row>
    <row r="189" spans="4:4" x14ac:dyDescent="0.25">
      <c r="D189"/>
    </row>
    <row r="190" spans="4:4" x14ac:dyDescent="0.25">
      <c r="D190"/>
    </row>
    <row r="191" spans="4:4" x14ac:dyDescent="0.25">
      <c r="D191"/>
    </row>
    <row r="192" spans="4:4"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row r="213" spans="4:4" x14ac:dyDescent="0.25">
      <c r="D213"/>
    </row>
    <row r="214" spans="4:4" x14ac:dyDescent="0.25">
      <c r="D214"/>
    </row>
    <row r="215" spans="4:4" x14ac:dyDescent="0.25">
      <c r="D215"/>
    </row>
    <row r="216" spans="4:4" x14ac:dyDescent="0.25">
      <c r="D216"/>
    </row>
    <row r="217" spans="4:4" x14ac:dyDescent="0.25">
      <c r="D217"/>
    </row>
    <row r="218" spans="4:4" x14ac:dyDescent="0.25">
      <c r="D218"/>
    </row>
    <row r="219" spans="4:4" x14ac:dyDescent="0.25">
      <c r="D219"/>
    </row>
    <row r="220" spans="4:4" x14ac:dyDescent="0.25">
      <c r="D220"/>
    </row>
    <row r="221" spans="4:4" x14ac:dyDescent="0.25">
      <c r="D221"/>
    </row>
    <row r="222" spans="4:4" x14ac:dyDescent="0.25">
      <c r="D222"/>
    </row>
    <row r="223" spans="4:4" x14ac:dyDescent="0.25">
      <c r="D223"/>
    </row>
    <row r="224" spans="4:4" x14ac:dyDescent="0.25">
      <c r="D224"/>
    </row>
    <row r="225" spans="4:4" x14ac:dyDescent="0.25">
      <c r="D225"/>
    </row>
    <row r="226" spans="4:4" x14ac:dyDescent="0.25">
      <c r="D226"/>
    </row>
    <row r="227" spans="4:4" x14ac:dyDescent="0.25">
      <c r="D227"/>
    </row>
    <row r="228" spans="4:4" x14ac:dyDescent="0.25">
      <c r="D228"/>
    </row>
    <row r="229" spans="4:4" x14ac:dyDescent="0.25">
      <c r="D229"/>
    </row>
    <row r="230" spans="4:4" x14ac:dyDescent="0.25">
      <c r="D230"/>
    </row>
    <row r="231" spans="4:4" x14ac:dyDescent="0.25">
      <c r="D231"/>
    </row>
    <row r="232" spans="4:4" x14ac:dyDescent="0.25">
      <c r="D232"/>
    </row>
    <row r="233" spans="4:4" x14ac:dyDescent="0.25">
      <c r="D233"/>
    </row>
    <row r="234" spans="4:4" x14ac:dyDescent="0.25">
      <c r="D234"/>
    </row>
    <row r="235" spans="4:4" x14ac:dyDescent="0.25">
      <c r="D235"/>
    </row>
    <row r="236" spans="4:4" x14ac:dyDescent="0.25">
      <c r="D236"/>
    </row>
    <row r="237" spans="4:4" x14ac:dyDescent="0.25">
      <c r="D237"/>
    </row>
    <row r="238" spans="4:4" x14ac:dyDescent="0.25">
      <c r="D238"/>
    </row>
    <row r="239" spans="4:4" x14ac:dyDescent="0.25">
      <c r="D239"/>
    </row>
    <row r="240" spans="4:4" x14ac:dyDescent="0.25">
      <c r="D240"/>
    </row>
    <row r="241" spans="4:4" x14ac:dyDescent="0.25">
      <c r="D241"/>
    </row>
    <row r="242" spans="4:4" x14ac:dyDescent="0.25">
      <c r="D242"/>
    </row>
    <row r="243" spans="4:4" x14ac:dyDescent="0.25">
      <c r="D243"/>
    </row>
    <row r="244" spans="4:4" x14ac:dyDescent="0.25">
      <c r="D244"/>
    </row>
    <row r="245" spans="4:4" x14ac:dyDescent="0.25">
      <c r="D245"/>
    </row>
    <row r="246" spans="4:4" x14ac:dyDescent="0.25">
      <c r="D246"/>
    </row>
    <row r="247" spans="4:4" x14ac:dyDescent="0.25">
      <c r="D247"/>
    </row>
    <row r="248" spans="4:4" x14ac:dyDescent="0.25">
      <c r="D248"/>
    </row>
    <row r="249" spans="4:4" x14ac:dyDescent="0.25">
      <c r="D249"/>
    </row>
    <row r="250" spans="4:4" x14ac:dyDescent="0.25">
      <c r="D250"/>
    </row>
    <row r="251" spans="4:4" x14ac:dyDescent="0.25">
      <c r="D251"/>
    </row>
    <row r="252" spans="4:4" x14ac:dyDescent="0.25">
      <c r="D252"/>
    </row>
    <row r="253" spans="4:4" x14ac:dyDescent="0.25">
      <c r="D253"/>
    </row>
    <row r="254" spans="4:4" x14ac:dyDescent="0.25">
      <c r="D254"/>
    </row>
    <row r="255" spans="4:4" x14ac:dyDescent="0.25">
      <c r="D255"/>
    </row>
    <row r="256" spans="4:4" x14ac:dyDescent="0.25">
      <c r="D256"/>
    </row>
    <row r="257" spans="4:4" x14ac:dyDescent="0.25">
      <c r="D257"/>
    </row>
    <row r="258" spans="4:4" x14ac:dyDescent="0.25">
      <c r="D258"/>
    </row>
    <row r="259" spans="4:4" x14ac:dyDescent="0.25">
      <c r="D259"/>
    </row>
    <row r="260" spans="4:4" x14ac:dyDescent="0.25">
      <c r="D260"/>
    </row>
    <row r="261" spans="4:4" x14ac:dyDescent="0.25">
      <c r="D261"/>
    </row>
    <row r="262" spans="4:4" x14ac:dyDescent="0.25">
      <c r="D262"/>
    </row>
    <row r="263" spans="4:4" x14ac:dyDescent="0.25">
      <c r="D263"/>
    </row>
    <row r="264" spans="4:4" x14ac:dyDescent="0.25">
      <c r="D264"/>
    </row>
    <row r="265" spans="4:4" x14ac:dyDescent="0.25">
      <c r="D265"/>
    </row>
    <row r="266" spans="4:4" x14ac:dyDescent="0.25">
      <c r="D266"/>
    </row>
    <row r="267" spans="4:4" x14ac:dyDescent="0.25">
      <c r="D267"/>
    </row>
    <row r="268" spans="4:4" x14ac:dyDescent="0.25">
      <c r="D268"/>
    </row>
    <row r="269" spans="4:4" x14ac:dyDescent="0.25">
      <c r="D269"/>
    </row>
    <row r="270" spans="4:4" x14ac:dyDescent="0.25">
      <c r="D270"/>
    </row>
    <row r="271" spans="4:4" x14ac:dyDescent="0.25">
      <c r="D271"/>
    </row>
    <row r="272" spans="4:4" x14ac:dyDescent="0.25">
      <c r="D272"/>
    </row>
    <row r="273" spans="4:4" x14ac:dyDescent="0.25">
      <c r="D273"/>
    </row>
    <row r="274" spans="4:4" x14ac:dyDescent="0.25">
      <c r="D274"/>
    </row>
    <row r="275" spans="4:4" x14ac:dyDescent="0.25">
      <c r="D275"/>
    </row>
    <row r="276" spans="4:4" x14ac:dyDescent="0.25">
      <c r="D276"/>
    </row>
    <row r="277" spans="4:4" x14ac:dyDescent="0.25">
      <c r="D277"/>
    </row>
    <row r="278" spans="4:4" x14ac:dyDescent="0.25">
      <c r="D278"/>
    </row>
    <row r="279" spans="4:4" x14ac:dyDescent="0.25">
      <c r="D279"/>
    </row>
    <row r="280" spans="4:4" x14ac:dyDescent="0.25">
      <c r="D280"/>
    </row>
    <row r="281" spans="4:4" x14ac:dyDescent="0.25">
      <c r="D281"/>
    </row>
    <row r="282" spans="4:4" x14ac:dyDescent="0.25">
      <c r="D282"/>
    </row>
    <row r="283" spans="4:4" x14ac:dyDescent="0.25">
      <c r="D283"/>
    </row>
    <row r="284" spans="4:4" x14ac:dyDescent="0.25">
      <c r="D284"/>
    </row>
    <row r="285" spans="4:4" x14ac:dyDescent="0.25">
      <c r="D285"/>
    </row>
    <row r="286" spans="4:4" x14ac:dyDescent="0.25">
      <c r="D286"/>
    </row>
    <row r="287" spans="4:4" x14ac:dyDescent="0.25">
      <c r="D287"/>
    </row>
    <row r="288" spans="4:4" x14ac:dyDescent="0.25">
      <c r="D288"/>
    </row>
    <row r="289" spans="4:4" x14ac:dyDescent="0.25">
      <c r="D289"/>
    </row>
    <row r="290" spans="4:4" x14ac:dyDescent="0.25">
      <c r="D290"/>
    </row>
    <row r="291" spans="4:4" x14ac:dyDescent="0.25">
      <c r="D291"/>
    </row>
    <row r="292" spans="4:4" x14ac:dyDescent="0.25">
      <c r="D292"/>
    </row>
    <row r="293" spans="4:4" x14ac:dyDescent="0.25">
      <c r="D293"/>
    </row>
    <row r="294" spans="4:4" x14ac:dyDescent="0.25">
      <c r="D294"/>
    </row>
    <row r="295" spans="4:4" x14ac:dyDescent="0.25">
      <c r="D295"/>
    </row>
    <row r="296" spans="4:4" x14ac:dyDescent="0.25">
      <c r="D296"/>
    </row>
    <row r="297" spans="4:4" x14ac:dyDescent="0.25">
      <c r="D297"/>
    </row>
    <row r="298" spans="4:4" x14ac:dyDescent="0.25">
      <c r="D298"/>
    </row>
    <row r="299" spans="4:4" x14ac:dyDescent="0.25">
      <c r="D299"/>
    </row>
    <row r="300" spans="4:4" x14ac:dyDescent="0.25">
      <c r="D300"/>
    </row>
    <row r="301" spans="4:4" x14ac:dyDescent="0.25">
      <c r="D301"/>
    </row>
    <row r="302" spans="4:4" x14ac:dyDescent="0.25">
      <c r="D302"/>
    </row>
    <row r="303" spans="4:4" x14ac:dyDescent="0.25">
      <c r="D303"/>
    </row>
    <row r="304" spans="4:4" x14ac:dyDescent="0.25">
      <c r="D304"/>
    </row>
    <row r="305" spans="4:4" x14ac:dyDescent="0.25">
      <c r="D305"/>
    </row>
    <row r="306" spans="4:4" x14ac:dyDescent="0.25">
      <c r="D306"/>
    </row>
    <row r="307" spans="4:4" x14ac:dyDescent="0.25">
      <c r="D307"/>
    </row>
    <row r="308" spans="4:4" x14ac:dyDescent="0.25">
      <c r="D308"/>
    </row>
    <row r="309" spans="4:4" x14ac:dyDescent="0.25">
      <c r="D309"/>
    </row>
    <row r="310" spans="4:4" x14ac:dyDescent="0.25">
      <c r="D310"/>
    </row>
    <row r="311" spans="4:4" x14ac:dyDescent="0.25">
      <c r="D311"/>
    </row>
    <row r="312" spans="4:4" x14ac:dyDescent="0.25">
      <c r="D312"/>
    </row>
    <row r="313" spans="4:4" x14ac:dyDescent="0.25">
      <c r="D313"/>
    </row>
    <row r="314" spans="4:4" x14ac:dyDescent="0.25">
      <c r="D314"/>
    </row>
    <row r="315" spans="4:4" x14ac:dyDescent="0.25">
      <c r="D315"/>
    </row>
    <row r="316" spans="4:4" x14ac:dyDescent="0.25">
      <c r="D316"/>
    </row>
    <row r="317" spans="4:4" x14ac:dyDescent="0.25">
      <c r="D317"/>
    </row>
    <row r="318" spans="4:4" x14ac:dyDescent="0.25">
      <c r="D318"/>
    </row>
    <row r="319" spans="4:4" x14ac:dyDescent="0.25">
      <c r="D319"/>
    </row>
    <row r="320" spans="4:4" x14ac:dyDescent="0.25">
      <c r="D320"/>
    </row>
    <row r="321" spans="4:4" x14ac:dyDescent="0.25">
      <c r="D321"/>
    </row>
    <row r="322" spans="4:4" x14ac:dyDescent="0.25">
      <c r="D322"/>
    </row>
    <row r="323" spans="4:4" x14ac:dyDescent="0.25">
      <c r="D323"/>
    </row>
    <row r="324" spans="4:4" x14ac:dyDescent="0.25">
      <c r="D324"/>
    </row>
    <row r="325" spans="4:4" x14ac:dyDescent="0.25">
      <c r="D325"/>
    </row>
    <row r="326" spans="4:4" x14ac:dyDescent="0.25">
      <c r="D326"/>
    </row>
    <row r="327" spans="4:4" x14ac:dyDescent="0.25">
      <c r="D327"/>
    </row>
    <row r="328" spans="4:4" x14ac:dyDescent="0.25">
      <c r="D328"/>
    </row>
    <row r="329" spans="4:4" x14ac:dyDescent="0.25">
      <c r="D329"/>
    </row>
    <row r="330" spans="4:4" x14ac:dyDescent="0.25">
      <c r="D330"/>
    </row>
    <row r="331" spans="4:4" x14ac:dyDescent="0.25">
      <c r="D331"/>
    </row>
    <row r="332" spans="4:4" x14ac:dyDescent="0.25">
      <c r="D332"/>
    </row>
    <row r="333" spans="4:4" x14ac:dyDescent="0.25">
      <c r="D333"/>
    </row>
    <row r="334" spans="4:4" x14ac:dyDescent="0.25">
      <c r="D334"/>
    </row>
    <row r="335" spans="4:4" x14ac:dyDescent="0.25">
      <c r="D335"/>
    </row>
    <row r="336" spans="4:4" x14ac:dyDescent="0.25">
      <c r="D336"/>
    </row>
    <row r="337" spans="4:4" x14ac:dyDescent="0.25">
      <c r="D337"/>
    </row>
    <row r="338" spans="4:4" x14ac:dyDescent="0.25">
      <c r="D338"/>
    </row>
    <row r="339" spans="4:4" x14ac:dyDescent="0.25">
      <c r="D339"/>
    </row>
    <row r="340" spans="4:4" x14ac:dyDescent="0.25">
      <c r="D340"/>
    </row>
    <row r="341" spans="4:4" x14ac:dyDescent="0.25">
      <c r="D341"/>
    </row>
    <row r="342" spans="4:4" x14ac:dyDescent="0.25">
      <c r="D342"/>
    </row>
    <row r="343" spans="4:4" x14ac:dyDescent="0.25">
      <c r="D343"/>
    </row>
    <row r="344" spans="4:4" x14ac:dyDescent="0.25">
      <c r="D344"/>
    </row>
    <row r="345" spans="4:4" x14ac:dyDescent="0.25">
      <c r="D345"/>
    </row>
    <row r="346" spans="4:4" x14ac:dyDescent="0.25">
      <c r="D346"/>
    </row>
    <row r="347" spans="4:4" x14ac:dyDescent="0.25">
      <c r="D347"/>
    </row>
    <row r="348" spans="4:4" x14ac:dyDescent="0.25">
      <c r="D348"/>
    </row>
    <row r="349" spans="4:4" x14ac:dyDescent="0.25">
      <c r="D349"/>
    </row>
    <row r="350" spans="4:4" x14ac:dyDescent="0.25">
      <c r="D350"/>
    </row>
    <row r="351" spans="4:4" x14ac:dyDescent="0.25">
      <c r="D351"/>
    </row>
    <row r="352" spans="4:4" x14ac:dyDescent="0.25">
      <c r="D352"/>
    </row>
    <row r="353" spans="4:4" x14ac:dyDescent="0.25">
      <c r="D353"/>
    </row>
    <row r="354" spans="4:4" x14ac:dyDescent="0.25">
      <c r="D354"/>
    </row>
    <row r="355" spans="4:4" x14ac:dyDescent="0.25">
      <c r="D355"/>
    </row>
    <row r="356" spans="4:4" x14ac:dyDescent="0.25">
      <c r="D356"/>
    </row>
    <row r="357" spans="4:4" x14ac:dyDescent="0.25">
      <c r="D357"/>
    </row>
    <row r="358" spans="4:4" x14ac:dyDescent="0.25">
      <c r="D358"/>
    </row>
    <row r="359" spans="4:4" x14ac:dyDescent="0.25">
      <c r="D359"/>
    </row>
    <row r="360" spans="4:4" x14ac:dyDescent="0.25">
      <c r="D360"/>
    </row>
    <row r="361" spans="4:4" x14ac:dyDescent="0.25">
      <c r="D361"/>
    </row>
    <row r="362" spans="4:4" x14ac:dyDescent="0.25">
      <c r="D362"/>
    </row>
    <row r="363" spans="4:4" x14ac:dyDescent="0.25">
      <c r="D363"/>
    </row>
    <row r="364" spans="4:4" x14ac:dyDescent="0.25">
      <c r="D364"/>
    </row>
    <row r="365" spans="4:4" x14ac:dyDescent="0.25">
      <c r="D365"/>
    </row>
    <row r="366" spans="4:4" x14ac:dyDescent="0.25">
      <c r="D366"/>
    </row>
    <row r="367" spans="4:4" x14ac:dyDescent="0.25">
      <c r="D367"/>
    </row>
    <row r="368" spans="4:4" x14ac:dyDescent="0.25">
      <c r="D368"/>
    </row>
    <row r="369" spans="4:4" x14ac:dyDescent="0.25">
      <c r="D369"/>
    </row>
    <row r="370" spans="4:4" x14ac:dyDescent="0.25">
      <c r="D370"/>
    </row>
    <row r="371" spans="4:4" x14ac:dyDescent="0.25">
      <c r="D371"/>
    </row>
    <row r="372" spans="4:4" x14ac:dyDescent="0.25">
      <c r="D372"/>
    </row>
    <row r="373" spans="4:4" x14ac:dyDescent="0.25">
      <c r="D373"/>
    </row>
    <row r="374" spans="4:4" x14ac:dyDescent="0.25">
      <c r="D374"/>
    </row>
    <row r="375" spans="4:4" x14ac:dyDescent="0.25">
      <c r="D375"/>
    </row>
    <row r="376" spans="4:4" x14ac:dyDescent="0.25">
      <c r="D376"/>
    </row>
    <row r="377" spans="4:4" x14ac:dyDescent="0.25">
      <c r="D377"/>
    </row>
    <row r="378" spans="4:4" x14ac:dyDescent="0.25">
      <c r="D378"/>
    </row>
    <row r="379" spans="4:4" x14ac:dyDescent="0.25">
      <c r="D379"/>
    </row>
    <row r="380" spans="4:4" x14ac:dyDescent="0.25">
      <c r="D380"/>
    </row>
    <row r="381" spans="4:4" x14ac:dyDescent="0.25">
      <c r="D381"/>
    </row>
    <row r="382" spans="4:4" x14ac:dyDescent="0.25">
      <c r="D382"/>
    </row>
    <row r="383" spans="4:4" x14ac:dyDescent="0.25">
      <c r="D383"/>
    </row>
    <row r="384" spans="4:4" x14ac:dyDescent="0.25">
      <c r="D384"/>
    </row>
    <row r="385" spans="4:4" x14ac:dyDescent="0.25">
      <c r="D385"/>
    </row>
    <row r="386" spans="4:4" x14ac:dyDescent="0.25">
      <c r="D386"/>
    </row>
    <row r="387" spans="4:4" x14ac:dyDescent="0.25">
      <c r="D387"/>
    </row>
    <row r="388" spans="4:4" x14ac:dyDescent="0.25">
      <c r="D388"/>
    </row>
    <row r="389" spans="4:4" x14ac:dyDescent="0.25">
      <c r="D389"/>
    </row>
    <row r="390" spans="4:4" x14ac:dyDescent="0.25">
      <c r="D390"/>
    </row>
    <row r="391" spans="4:4" x14ac:dyDescent="0.25">
      <c r="D391"/>
    </row>
    <row r="392" spans="4:4" x14ac:dyDescent="0.25">
      <c r="D392"/>
    </row>
    <row r="393" spans="4:4" x14ac:dyDescent="0.25">
      <c r="D393"/>
    </row>
    <row r="394" spans="4:4" x14ac:dyDescent="0.25">
      <c r="D394"/>
    </row>
    <row r="395" spans="4:4" x14ac:dyDescent="0.25">
      <c r="D395"/>
    </row>
    <row r="396" spans="4:4" x14ac:dyDescent="0.25">
      <c r="D396"/>
    </row>
    <row r="397" spans="4:4" x14ac:dyDescent="0.25">
      <c r="D397"/>
    </row>
    <row r="398" spans="4:4" x14ac:dyDescent="0.25">
      <c r="D398"/>
    </row>
    <row r="399" spans="4:4" x14ac:dyDescent="0.25">
      <c r="D399"/>
    </row>
    <row r="400" spans="4:4" x14ac:dyDescent="0.25">
      <c r="D400"/>
    </row>
    <row r="401" spans="4:4" x14ac:dyDescent="0.25">
      <c r="D401"/>
    </row>
    <row r="402" spans="4:4" x14ac:dyDescent="0.25">
      <c r="D402"/>
    </row>
    <row r="403" spans="4:4" x14ac:dyDescent="0.25">
      <c r="D403"/>
    </row>
    <row r="404" spans="4:4" x14ac:dyDescent="0.25">
      <c r="D404"/>
    </row>
    <row r="405" spans="4:4" x14ac:dyDescent="0.25">
      <c r="D405"/>
    </row>
    <row r="406" spans="4:4" x14ac:dyDescent="0.25">
      <c r="D406"/>
    </row>
    <row r="407" spans="4:4" x14ac:dyDescent="0.25">
      <c r="D407"/>
    </row>
    <row r="408" spans="4:4" x14ac:dyDescent="0.25">
      <c r="D408"/>
    </row>
    <row r="409" spans="4:4" x14ac:dyDescent="0.25">
      <c r="D409"/>
    </row>
    <row r="410" spans="4:4" x14ac:dyDescent="0.25">
      <c r="D410"/>
    </row>
    <row r="411" spans="4:4" x14ac:dyDescent="0.25">
      <c r="D411"/>
    </row>
    <row r="412" spans="4:4" x14ac:dyDescent="0.25">
      <c r="D412"/>
    </row>
    <row r="413" spans="4:4" x14ac:dyDescent="0.25">
      <c r="D413"/>
    </row>
    <row r="414" spans="4:4" x14ac:dyDescent="0.25">
      <c r="D414"/>
    </row>
    <row r="415" spans="4:4" x14ac:dyDescent="0.25">
      <c r="D415"/>
    </row>
    <row r="416" spans="4:4" x14ac:dyDescent="0.25">
      <c r="D416"/>
    </row>
    <row r="417" spans="4:4" x14ac:dyDescent="0.25">
      <c r="D417"/>
    </row>
    <row r="418" spans="4:4" x14ac:dyDescent="0.25">
      <c r="D418"/>
    </row>
    <row r="419" spans="4:4" x14ac:dyDescent="0.25">
      <c r="D419"/>
    </row>
    <row r="420" spans="4:4" x14ac:dyDescent="0.25">
      <c r="D420"/>
    </row>
    <row r="421" spans="4:4" x14ac:dyDescent="0.25">
      <c r="D421"/>
    </row>
    <row r="422" spans="4:4" x14ac:dyDescent="0.25">
      <c r="D422"/>
    </row>
    <row r="423" spans="4:4" x14ac:dyDescent="0.25">
      <c r="D423"/>
    </row>
    <row r="424" spans="4:4" x14ac:dyDescent="0.25">
      <c r="D424"/>
    </row>
    <row r="425" spans="4:4" x14ac:dyDescent="0.25">
      <c r="D425"/>
    </row>
    <row r="426" spans="4:4" x14ac:dyDescent="0.25">
      <c r="D426"/>
    </row>
    <row r="427" spans="4:4" x14ac:dyDescent="0.25">
      <c r="D427"/>
    </row>
    <row r="428" spans="4:4" x14ac:dyDescent="0.25">
      <c r="D428"/>
    </row>
    <row r="429" spans="4:4" x14ac:dyDescent="0.25">
      <c r="D429"/>
    </row>
    <row r="430" spans="4:4" x14ac:dyDescent="0.25">
      <c r="D430"/>
    </row>
    <row r="431" spans="4:4" x14ac:dyDescent="0.25">
      <c r="D431"/>
    </row>
    <row r="432" spans="4:4" x14ac:dyDescent="0.25">
      <c r="D432"/>
    </row>
    <row r="433" spans="1:7" x14ac:dyDescent="0.25">
      <c r="D433"/>
    </row>
    <row r="434" spans="1:7" x14ac:dyDescent="0.25">
      <c r="D434"/>
    </row>
    <row r="435" spans="1:7" x14ac:dyDescent="0.25">
      <c r="A435" s="9"/>
      <c r="C435" s="7"/>
      <c r="D435" s="9"/>
      <c r="E435" s="9"/>
      <c r="F435" s="9"/>
      <c r="G435" s="9"/>
    </row>
    <row r="436" spans="1:7" x14ac:dyDescent="0.25">
      <c r="A436" s="9"/>
      <c r="C436" s="7"/>
      <c r="D436" s="9"/>
      <c r="E436" s="9"/>
      <c r="F436" s="9"/>
      <c r="G436" s="9"/>
    </row>
    <row r="437" spans="1:7" x14ac:dyDescent="0.25">
      <c r="A437" s="9"/>
      <c r="C437" s="7"/>
      <c r="D437" s="9"/>
      <c r="E437" s="9"/>
      <c r="F437" s="9"/>
      <c r="G437" s="9"/>
    </row>
    <row r="438" spans="1:7" x14ac:dyDescent="0.25">
      <c r="A438" s="9"/>
      <c r="C438" s="7"/>
      <c r="D438" s="9"/>
      <c r="E438" s="9"/>
      <c r="F438" s="9"/>
      <c r="G438" s="9"/>
    </row>
    <row r="439" spans="1:7" x14ac:dyDescent="0.25">
      <c r="A439" s="9"/>
      <c r="C439" s="7"/>
      <c r="D439" s="9"/>
      <c r="E439" s="9"/>
      <c r="F439" s="9"/>
      <c r="G439" s="9"/>
    </row>
    <row r="440" spans="1:7" x14ac:dyDescent="0.25">
      <c r="A440" s="9"/>
      <c r="C440" s="7"/>
      <c r="D440" s="9"/>
      <c r="E440" s="9"/>
      <c r="F440" s="9"/>
      <c r="G440" s="9"/>
    </row>
    <row r="441" spans="1:7" x14ac:dyDescent="0.25">
      <c r="A441" s="9"/>
      <c r="C441" s="7"/>
      <c r="D441" s="9"/>
      <c r="E441" s="9"/>
      <c r="F441" s="9"/>
      <c r="G441" s="9"/>
    </row>
    <row r="442" spans="1:7" x14ac:dyDescent="0.25">
      <c r="A442" s="9"/>
      <c r="C442" s="7"/>
      <c r="D442" s="9"/>
      <c r="E442" s="9"/>
      <c r="F442" s="9"/>
      <c r="G442" s="9"/>
    </row>
    <row r="443" spans="1:7" x14ac:dyDescent="0.25">
      <c r="A443" s="6"/>
      <c r="C443" s="8"/>
      <c r="D443" s="6"/>
      <c r="E443" s="6"/>
      <c r="F443" s="6"/>
      <c r="G443" s="6"/>
    </row>
    <row r="444" spans="1:7" x14ac:dyDescent="0.25">
      <c r="A444" s="6"/>
      <c r="C444" s="8"/>
      <c r="D444" s="6"/>
      <c r="E444" s="6"/>
      <c r="F444" s="6"/>
      <c r="G444" s="6"/>
    </row>
    <row r="445" spans="1:7" x14ac:dyDescent="0.25">
      <c r="A445" s="6"/>
      <c r="C445" s="8"/>
      <c r="D445" s="6"/>
      <c r="E445" s="6"/>
      <c r="F445" s="6"/>
      <c r="G445" s="6"/>
    </row>
    <row r="446" spans="1:7" x14ac:dyDescent="0.25">
      <c r="A446" s="6"/>
      <c r="C446" s="8"/>
      <c r="D446" s="6"/>
      <c r="E446" s="6"/>
      <c r="F446" s="6"/>
      <c r="G446" s="6"/>
    </row>
    <row r="447" spans="1:7" x14ac:dyDescent="0.25">
      <c r="A447" s="6"/>
      <c r="C447" s="8"/>
      <c r="D447" s="6"/>
      <c r="E447" s="6"/>
      <c r="F447" s="6"/>
      <c r="G447" s="6"/>
    </row>
    <row r="448" spans="1:7" x14ac:dyDescent="0.25">
      <c r="A448" s="6"/>
      <c r="C448" s="8"/>
      <c r="D448" s="6"/>
      <c r="E448" s="6"/>
      <c r="F448" s="6"/>
      <c r="G448" s="6"/>
    </row>
    <row r="449" spans="1:7" x14ac:dyDescent="0.25">
      <c r="A449" s="6"/>
      <c r="C449" s="8"/>
      <c r="D449" s="6"/>
      <c r="E449" s="6"/>
      <c r="F449" s="6"/>
      <c r="G449" s="6"/>
    </row>
    <row r="450" spans="1:7" x14ac:dyDescent="0.25">
      <c r="A450" s="6"/>
      <c r="C450" s="8"/>
      <c r="D450" s="6"/>
      <c r="E450" s="6"/>
      <c r="F450" s="6"/>
      <c r="G450" s="6"/>
    </row>
    <row r="451" spans="1:7" x14ac:dyDescent="0.25">
      <c r="A451" s="6"/>
      <c r="C451" s="8"/>
      <c r="D451" s="6"/>
      <c r="E451" s="6"/>
      <c r="F451" s="6"/>
      <c r="G451" s="6"/>
    </row>
    <row r="452" spans="1:7" x14ac:dyDescent="0.25">
      <c r="A452" s="6"/>
      <c r="C452" s="8"/>
      <c r="D452" s="6"/>
      <c r="E452" s="6"/>
      <c r="F452" s="6"/>
      <c r="G452" s="6"/>
    </row>
    <row r="453" spans="1:7" x14ac:dyDescent="0.25">
      <c r="A453" s="6"/>
      <c r="C453" s="8"/>
      <c r="D453" s="6"/>
      <c r="E453" s="6"/>
      <c r="F453" s="6"/>
      <c r="G453" s="6"/>
    </row>
    <row r="454" spans="1:7" x14ac:dyDescent="0.25">
      <c r="A454" s="6"/>
      <c r="C454" s="8"/>
      <c r="D454" s="6"/>
      <c r="E454" s="6"/>
      <c r="F454" s="6"/>
      <c r="G454" s="6"/>
    </row>
    <row r="455" spans="1:7" x14ac:dyDescent="0.25">
      <c r="A455" s="6"/>
      <c r="C455" s="8"/>
      <c r="D455" s="6"/>
      <c r="E455" s="6"/>
      <c r="F455" s="6"/>
      <c r="G455" s="6"/>
    </row>
    <row r="456" spans="1:7" x14ac:dyDescent="0.25">
      <c r="A456" s="6"/>
      <c r="C456" s="8"/>
      <c r="D456" s="6"/>
      <c r="E456" s="6"/>
      <c r="F456" s="6"/>
      <c r="G456" s="6"/>
    </row>
    <row r="457" spans="1:7" x14ac:dyDescent="0.25">
      <c r="A457" s="6"/>
      <c r="C457" s="8"/>
      <c r="D457" s="6"/>
      <c r="E457" s="6"/>
      <c r="F457" s="6"/>
      <c r="G457" s="6"/>
    </row>
    <row r="458" spans="1:7" x14ac:dyDescent="0.25">
      <c r="A458" s="6"/>
      <c r="C458" s="8"/>
      <c r="D458" s="6"/>
      <c r="E458" s="6"/>
      <c r="F458" s="6"/>
      <c r="G458" s="6"/>
    </row>
    <row r="459" spans="1:7" x14ac:dyDescent="0.25">
      <c r="A459" s="6"/>
      <c r="C459" s="8"/>
      <c r="D459" s="6"/>
      <c r="E459" s="6"/>
      <c r="F459" s="6"/>
      <c r="G459" s="6"/>
    </row>
    <row r="460" spans="1:7" x14ac:dyDescent="0.25">
      <c r="A460" s="6"/>
      <c r="C460" s="8"/>
      <c r="D460" s="6"/>
      <c r="E460" s="6"/>
      <c r="F460" s="6"/>
      <c r="G460" s="6"/>
    </row>
    <row r="461" spans="1:7" x14ac:dyDescent="0.25">
      <c r="A461" s="6"/>
      <c r="C461" s="8"/>
      <c r="D461" s="6"/>
      <c r="E461" s="6"/>
      <c r="F461" s="6"/>
      <c r="G461" s="6"/>
    </row>
    <row r="462" spans="1:7" x14ac:dyDescent="0.25">
      <c r="A462" s="6"/>
      <c r="C462" s="8"/>
      <c r="D462" s="6"/>
      <c r="E462" s="6"/>
      <c r="F462" s="6"/>
      <c r="G462" s="6"/>
    </row>
    <row r="463" spans="1:7" x14ac:dyDescent="0.25">
      <c r="D463"/>
    </row>
    <row r="464" spans="1:7" x14ac:dyDescent="0.25">
      <c r="D464"/>
    </row>
    <row r="465" spans="4:4" x14ac:dyDescent="0.25">
      <c r="D465"/>
    </row>
    <row r="466" spans="4:4" x14ac:dyDescent="0.25">
      <c r="D466"/>
    </row>
    <row r="467" spans="4:4" x14ac:dyDescent="0.25">
      <c r="D467"/>
    </row>
    <row r="468" spans="4:4" x14ac:dyDescent="0.25">
      <c r="D468"/>
    </row>
    <row r="469" spans="4:4" x14ac:dyDescent="0.25">
      <c r="D469"/>
    </row>
    <row r="470" spans="4:4" x14ac:dyDescent="0.25">
      <c r="D470"/>
    </row>
    <row r="471" spans="4:4" x14ac:dyDescent="0.25">
      <c r="D471"/>
    </row>
    <row r="472" spans="4:4" x14ac:dyDescent="0.25">
      <c r="D472"/>
    </row>
    <row r="473" spans="4:4" x14ac:dyDescent="0.25">
      <c r="D473"/>
    </row>
    <row r="474" spans="4:4" x14ac:dyDescent="0.25">
      <c r="D474"/>
    </row>
    <row r="475" spans="4:4" x14ac:dyDescent="0.25">
      <c r="D475"/>
    </row>
    <row r="476" spans="4:4" x14ac:dyDescent="0.25">
      <c r="D476"/>
    </row>
    <row r="477" spans="4:4" x14ac:dyDescent="0.25">
      <c r="D477"/>
    </row>
    <row r="478" spans="4:4" x14ac:dyDescent="0.25">
      <c r="D478"/>
    </row>
    <row r="479" spans="4:4" x14ac:dyDescent="0.25">
      <c r="D479"/>
    </row>
    <row r="480" spans="4:4" x14ac:dyDescent="0.25">
      <c r="D480"/>
    </row>
    <row r="481" spans="4:4" x14ac:dyDescent="0.25">
      <c r="D481"/>
    </row>
    <row r="482" spans="4:4" x14ac:dyDescent="0.25">
      <c r="D482"/>
    </row>
    <row r="483" spans="4:4" x14ac:dyDescent="0.25">
      <c r="D483"/>
    </row>
    <row r="484" spans="4:4" x14ac:dyDescent="0.25">
      <c r="D484"/>
    </row>
    <row r="485" spans="4:4" x14ac:dyDescent="0.25">
      <c r="D485"/>
    </row>
    <row r="486" spans="4:4" x14ac:dyDescent="0.25">
      <c r="D486"/>
    </row>
    <row r="487" spans="4:4" x14ac:dyDescent="0.25">
      <c r="D487"/>
    </row>
    <row r="488" spans="4:4" x14ac:dyDescent="0.25">
      <c r="D488"/>
    </row>
    <row r="489" spans="4:4" x14ac:dyDescent="0.25">
      <c r="D489"/>
    </row>
    <row r="490" spans="4:4" x14ac:dyDescent="0.25">
      <c r="D490"/>
    </row>
    <row r="491" spans="4:4" x14ac:dyDescent="0.25">
      <c r="D491"/>
    </row>
    <row r="492" spans="4:4" x14ac:dyDescent="0.25">
      <c r="D492"/>
    </row>
    <row r="493" spans="4:4" x14ac:dyDescent="0.25">
      <c r="D493"/>
    </row>
    <row r="494" spans="4:4" x14ac:dyDescent="0.25">
      <c r="D494"/>
    </row>
    <row r="495" spans="4:4" x14ac:dyDescent="0.25">
      <c r="D495"/>
    </row>
    <row r="496" spans="4:4" x14ac:dyDescent="0.25">
      <c r="D496"/>
    </row>
    <row r="497" spans="4:4" x14ac:dyDescent="0.25">
      <c r="D497"/>
    </row>
    <row r="498" spans="4:4" x14ac:dyDescent="0.25">
      <c r="D498"/>
    </row>
    <row r="499" spans="4:4" x14ac:dyDescent="0.25">
      <c r="D499"/>
    </row>
    <row r="500" spans="4:4" x14ac:dyDescent="0.25">
      <c r="D500"/>
    </row>
    <row r="501" spans="4:4" x14ac:dyDescent="0.25">
      <c r="D501"/>
    </row>
    <row r="502" spans="4:4" x14ac:dyDescent="0.25">
      <c r="D502"/>
    </row>
    <row r="503" spans="4:4" x14ac:dyDescent="0.25">
      <c r="D503"/>
    </row>
    <row r="504" spans="4:4" x14ac:dyDescent="0.25">
      <c r="D504"/>
    </row>
    <row r="505" spans="4:4" x14ac:dyDescent="0.25">
      <c r="D505"/>
    </row>
    <row r="506" spans="4:4" x14ac:dyDescent="0.25">
      <c r="D506"/>
    </row>
    <row r="507" spans="4:4" x14ac:dyDescent="0.25">
      <c r="D507"/>
    </row>
    <row r="508" spans="4:4" x14ac:dyDescent="0.25">
      <c r="D508"/>
    </row>
    <row r="509" spans="4:4" x14ac:dyDescent="0.25">
      <c r="D509"/>
    </row>
    <row r="510" spans="4:4" x14ac:dyDescent="0.25">
      <c r="D510"/>
    </row>
    <row r="511" spans="4:4" x14ac:dyDescent="0.25">
      <c r="D511"/>
    </row>
    <row r="512" spans="4:4" x14ac:dyDescent="0.25">
      <c r="D512"/>
    </row>
    <row r="513" spans="4:4" x14ac:dyDescent="0.25">
      <c r="D513"/>
    </row>
    <row r="514" spans="4:4" x14ac:dyDescent="0.25">
      <c r="D514"/>
    </row>
    <row r="515" spans="4:4" x14ac:dyDescent="0.25">
      <c r="D515"/>
    </row>
    <row r="516" spans="4:4" x14ac:dyDescent="0.25">
      <c r="D516"/>
    </row>
    <row r="517" spans="4:4" x14ac:dyDescent="0.25">
      <c r="D517"/>
    </row>
    <row r="518" spans="4:4" x14ac:dyDescent="0.25">
      <c r="D518"/>
    </row>
    <row r="519" spans="4:4" x14ac:dyDescent="0.25">
      <c r="D519"/>
    </row>
    <row r="520" spans="4:4" x14ac:dyDescent="0.25">
      <c r="D520"/>
    </row>
    <row r="521" spans="4:4" x14ac:dyDescent="0.25">
      <c r="D521"/>
    </row>
    <row r="522" spans="4:4" x14ac:dyDescent="0.25">
      <c r="D522"/>
    </row>
    <row r="523" spans="4:4" x14ac:dyDescent="0.25">
      <c r="D523"/>
    </row>
    <row r="524" spans="4:4" x14ac:dyDescent="0.25">
      <c r="D524"/>
    </row>
    <row r="525" spans="4:4" x14ac:dyDescent="0.25">
      <c r="D525"/>
    </row>
    <row r="526" spans="4:4" x14ac:dyDescent="0.25">
      <c r="D526"/>
    </row>
    <row r="527" spans="4:4" x14ac:dyDescent="0.25">
      <c r="D527"/>
    </row>
    <row r="528" spans="4:4" x14ac:dyDescent="0.25">
      <c r="D528"/>
    </row>
    <row r="529" spans="4:4" x14ac:dyDescent="0.25">
      <c r="D529"/>
    </row>
    <row r="530" spans="4:4" x14ac:dyDescent="0.25">
      <c r="D530"/>
    </row>
    <row r="531" spans="4:4" x14ac:dyDescent="0.25">
      <c r="D531"/>
    </row>
    <row r="532" spans="4:4" x14ac:dyDescent="0.25">
      <c r="D532"/>
    </row>
    <row r="533" spans="4:4" x14ac:dyDescent="0.25">
      <c r="D533"/>
    </row>
    <row r="534" spans="4:4" x14ac:dyDescent="0.25">
      <c r="D534"/>
    </row>
    <row r="535" spans="4:4" x14ac:dyDescent="0.25">
      <c r="D535"/>
    </row>
    <row r="536" spans="4:4" x14ac:dyDescent="0.25">
      <c r="D536"/>
    </row>
    <row r="537" spans="4:4" x14ac:dyDescent="0.25">
      <c r="D537"/>
    </row>
    <row r="538" spans="4:4" x14ac:dyDescent="0.25">
      <c r="D538"/>
    </row>
    <row r="539" spans="4:4" x14ac:dyDescent="0.25">
      <c r="D539"/>
    </row>
    <row r="540" spans="4:4" x14ac:dyDescent="0.25">
      <c r="D540"/>
    </row>
    <row r="541" spans="4:4" x14ac:dyDescent="0.25">
      <c r="D541"/>
    </row>
    <row r="542" spans="4:4" x14ac:dyDescent="0.25">
      <c r="D542"/>
    </row>
    <row r="543" spans="4:4" x14ac:dyDescent="0.25">
      <c r="D543"/>
    </row>
    <row r="544" spans="4:4" x14ac:dyDescent="0.25">
      <c r="D544"/>
    </row>
    <row r="545" spans="4:4" x14ac:dyDescent="0.25">
      <c r="D545"/>
    </row>
    <row r="546" spans="4:4" x14ac:dyDescent="0.25">
      <c r="D546"/>
    </row>
    <row r="547" spans="4:4" x14ac:dyDescent="0.25">
      <c r="D547"/>
    </row>
    <row r="548" spans="4:4" x14ac:dyDescent="0.25">
      <c r="D548"/>
    </row>
    <row r="549" spans="4:4" x14ac:dyDescent="0.25">
      <c r="D549"/>
    </row>
    <row r="550" spans="4:4" x14ac:dyDescent="0.25">
      <c r="D550"/>
    </row>
    <row r="551" spans="4:4" x14ac:dyDescent="0.25">
      <c r="D551"/>
    </row>
    <row r="552" spans="4:4" x14ac:dyDescent="0.25">
      <c r="D552"/>
    </row>
    <row r="553" spans="4:4" x14ac:dyDescent="0.25">
      <c r="D553"/>
    </row>
    <row r="554" spans="4:4" x14ac:dyDescent="0.25">
      <c r="D554"/>
    </row>
    <row r="555" spans="4:4" x14ac:dyDescent="0.25">
      <c r="D555"/>
    </row>
    <row r="556" spans="4:4" x14ac:dyDescent="0.25">
      <c r="D556"/>
    </row>
    <row r="557" spans="4:4" x14ac:dyDescent="0.25">
      <c r="D557"/>
    </row>
    <row r="558" spans="4:4" x14ac:dyDescent="0.25">
      <c r="D558"/>
    </row>
    <row r="559" spans="4:4" x14ac:dyDescent="0.25">
      <c r="D559"/>
    </row>
    <row r="560" spans="4:4" x14ac:dyDescent="0.25">
      <c r="D560"/>
    </row>
    <row r="561" spans="4:4" x14ac:dyDescent="0.25">
      <c r="D561"/>
    </row>
    <row r="562" spans="4:4" x14ac:dyDescent="0.25">
      <c r="D562"/>
    </row>
    <row r="563" spans="4:4" x14ac:dyDescent="0.25">
      <c r="D563"/>
    </row>
    <row r="564" spans="4:4" x14ac:dyDescent="0.25">
      <c r="D564"/>
    </row>
    <row r="565" spans="4:4" ht="15" customHeight="1" x14ac:dyDescent="0.25">
      <c r="D565"/>
    </row>
    <row r="566" spans="4:4" x14ac:dyDescent="0.25">
      <c r="D566"/>
    </row>
    <row r="567" spans="4:4" x14ac:dyDescent="0.25">
      <c r="D567"/>
    </row>
    <row r="568" spans="4:4" x14ac:dyDescent="0.25">
      <c r="D568"/>
    </row>
    <row r="569" spans="4:4" x14ac:dyDescent="0.25">
      <c r="D569"/>
    </row>
    <row r="570" spans="4:4" x14ac:dyDescent="0.25">
      <c r="D570"/>
    </row>
    <row r="571" spans="4:4" x14ac:dyDescent="0.25">
      <c r="D571"/>
    </row>
    <row r="572" spans="4:4" x14ac:dyDescent="0.25">
      <c r="D572"/>
    </row>
    <row r="573" spans="4:4" x14ac:dyDescent="0.25">
      <c r="D573"/>
    </row>
    <row r="574" spans="4:4" x14ac:dyDescent="0.25">
      <c r="D574"/>
    </row>
    <row r="575" spans="4:4" x14ac:dyDescent="0.25">
      <c r="D575"/>
    </row>
    <row r="576" spans="4:4" x14ac:dyDescent="0.25">
      <c r="D576"/>
    </row>
    <row r="577" spans="4:4" x14ac:dyDescent="0.25">
      <c r="D577"/>
    </row>
    <row r="578" spans="4:4" x14ac:dyDescent="0.25">
      <c r="D578"/>
    </row>
    <row r="579" spans="4:4" x14ac:dyDescent="0.25">
      <c r="D579"/>
    </row>
    <row r="580" spans="4:4" x14ac:dyDescent="0.25">
      <c r="D580"/>
    </row>
    <row r="581" spans="4:4" x14ac:dyDescent="0.25">
      <c r="D581"/>
    </row>
    <row r="582" spans="4:4" x14ac:dyDescent="0.25">
      <c r="D582"/>
    </row>
    <row r="583" spans="4:4" x14ac:dyDescent="0.25">
      <c r="D583"/>
    </row>
    <row r="584" spans="4:4" x14ac:dyDescent="0.25">
      <c r="D584"/>
    </row>
    <row r="585" spans="4:4" x14ac:dyDescent="0.25">
      <c r="D585"/>
    </row>
    <row r="586" spans="4:4" x14ac:dyDescent="0.25">
      <c r="D586"/>
    </row>
    <row r="587" spans="4:4" x14ac:dyDescent="0.25">
      <c r="D587"/>
    </row>
    <row r="588" spans="4:4" x14ac:dyDescent="0.25">
      <c r="D588"/>
    </row>
    <row r="589" spans="4:4" x14ac:dyDescent="0.25">
      <c r="D589"/>
    </row>
    <row r="590" spans="4:4" x14ac:dyDescent="0.25">
      <c r="D590"/>
    </row>
    <row r="591" spans="4:4" x14ac:dyDescent="0.25">
      <c r="D591"/>
    </row>
    <row r="592" spans="4:4" x14ac:dyDescent="0.25">
      <c r="D592"/>
    </row>
    <row r="593" spans="4:4" x14ac:dyDescent="0.25">
      <c r="D593"/>
    </row>
    <row r="594" spans="4:4" x14ac:dyDescent="0.25">
      <c r="D594"/>
    </row>
    <row r="595" spans="4:4" x14ac:dyDescent="0.25">
      <c r="D595"/>
    </row>
    <row r="596" spans="4:4" x14ac:dyDescent="0.25">
      <c r="D596"/>
    </row>
    <row r="597" spans="4:4" x14ac:dyDescent="0.25">
      <c r="D597"/>
    </row>
    <row r="598" spans="4:4" x14ac:dyDescent="0.25">
      <c r="D598"/>
    </row>
    <row r="599" spans="4:4" x14ac:dyDescent="0.25">
      <c r="D599"/>
    </row>
    <row r="600" spans="4:4" x14ac:dyDescent="0.25">
      <c r="D600"/>
    </row>
    <row r="601" spans="4:4" x14ac:dyDescent="0.25">
      <c r="D601"/>
    </row>
    <row r="602" spans="4:4" x14ac:dyDescent="0.25">
      <c r="D602"/>
    </row>
    <row r="603" spans="4:4" x14ac:dyDescent="0.25">
      <c r="D603"/>
    </row>
    <row r="604" spans="4:4" x14ac:dyDescent="0.25">
      <c r="D604"/>
    </row>
    <row r="605" spans="4:4" x14ac:dyDescent="0.25">
      <c r="D605"/>
    </row>
    <row r="606" spans="4:4" x14ac:dyDescent="0.25">
      <c r="D606"/>
    </row>
    <row r="607" spans="4:4" x14ac:dyDescent="0.25">
      <c r="D607"/>
    </row>
    <row r="608" spans="4:4" x14ac:dyDescent="0.25">
      <c r="D608"/>
    </row>
    <row r="609" spans="4:4" x14ac:dyDescent="0.25">
      <c r="D609"/>
    </row>
    <row r="610" spans="4:4" x14ac:dyDescent="0.25">
      <c r="D610"/>
    </row>
    <row r="611" spans="4:4" x14ac:dyDescent="0.25">
      <c r="D611"/>
    </row>
    <row r="612" spans="4:4" x14ac:dyDescent="0.25">
      <c r="D612"/>
    </row>
    <row r="613" spans="4:4" x14ac:dyDescent="0.25">
      <c r="D613"/>
    </row>
    <row r="614" spans="4:4" x14ac:dyDescent="0.25">
      <c r="D614"/>
    </row>
    <row r="615" spans="4:4" x14ac:dyDescent="0.25">
      <c r="D615"/>
    </row>
    <row r="616" spans="4:4" x14ac:dyDescent="0.25">
      <c r="D616"/>
    </row>
    <row r="617" spans="4:4" x14ac:dyDescent="0.25">
      <c r="D617"/>
    </row>
    <row r="618" spans="4:4" x14ac:dyDescent="0.25">
      <c r="D618"/>
    </row>
    <row r="619" spans="4:4" x14ac:dyDescent="0.25">
      <c r="D619"/>
    </row>
    <row r="620" spans="4:4" x14ac:dyDescent="0.25">
      <c r="D620"/>
    </row>
    <row r="621" spans="4:4" x14ac:dyDescent="0.25">
      <c r="D621"/>
    </row>
    <row r="622" spans="4:4" x14ac:dyDescent="0.25">
      <c r="D622"/>
    </row>
    <row r="623" spans="4:4" x14ac:dyDescent="0.25">
      <c r="D623"/>
    </row>
    <row r="624" spans="4:4" x14ac:dyDescent="0.25">
      <c r="D624"/>
    </row>
    <row r="625" spans="4:4" x14ac:dyDescent="0.25">
      <c r="D625"/>
    </row>
    <row r="626" spans="4:4" x14ac:dyDescent="0.25">
      <c r="D626"/>
    </row>
    <row r="627" spans="4:4" x14ac:dyDescent="0.25">
      <c r="D627"/>
    </row>
    <row r="628" spans="4:4" x14ac:dyDescent="0.25">
      <c r="D628"/>
    </row>
    <row r="629" spans="4:4" x14ac:dyDescent="0.25">
      <c r="D629"/>
    </row>
    <row r="630" spans="4:4" x14ac:dyDescent="0.25">
      <c r="D630"/>
    </row>
    <row r="631" spans="4:4" x14ac:dyDescent="0.25">
      <c r="D631"/>
    </row>
    <row r="632" spans="4:4" x14ac:dyDescent="0.25">
      <c r="D632"/>
    </row>
    <row r="633" spans="4:4" x14ac:dyDescent="0.25">
      <c r="D633"/>
    </row>
    <row r="634" spans="4:4" x14ac:dyDescent="0.25">
      <c r="D634"/>
    </row>
    <row r="635" spans="4:4" x14ac:dyDescent="0.25">
      <c r="D635"/>
    </row>
    <row r="636" spans="4:4" x14ac:dyDescent="0.25">
      <c r="D636"/>
    </row>
    <row r="637" spans="4:4" x14ac:dyDescent="0.25">
      <c r="D637"/>
    </row>
    <row r="638" spans="4:4" x14ac:dyDescent="0.25">
      <c r="D638"/>
    </row>
    <row r="639" spans="4:4" x14ac:dyDescent="0.25">
      <c r="D639"/>
    </row>
    <row r="640" spans="4:4" x14ac:dyDescent="0.25">
      <c r="D640"/>
    </row>
    <row r="641" spans="1:4" x14ac:dyDescent="0.25">
      <c r="D641"/>
    </row>
    <row r="642" spans="1:4" x14ac:dyDescent="0.25">
      <c r="D642"/>
    </row>
    <row r="643" spans="1:4" x14ac:dyDescent="0.25">
      <c r="D643"/>
    </row>
    <row r="644" spans="1:4" x14ac:dyDescent="0.25">
      <c r="D644"/>
    </row>
    <row r="645" spans="1:4" x14ac:dyDescent="0.25">
      <c r="D645"/>
    </row>
    <row r="646" spans="1:4" x14ac:dyDescent="0.25">
      <c r="D646"/>
    </row>
    <row r="647" spans="1:4" x14ac:dyDescent="0.25">
      <c r="D647"/>
    </row>
    <row r="648" spans="1:4" x14ac:dyDescent="0.25">
      <c r="D648"/>
    </row>
    <row r="649" spans="1:4" x14ac:dyDescent="0.25">
      <c r="D649"/>
    </row>
    <row r="650" spans="1:4" x14ac:dyDescent="0.25">
      <c r="D650"/>
    </row>
    <row r="651" spans="1:4" x14ac:dyDescent="0.25">
      <c r="D651"/>
    </row>
    <row r="652" spans="1:4" x14ac:dyDescent="0.25">
      <c r="A652" s="12" t="s">
        <v>399</v>
      </c>
      <c r="D652"/>
    </row>
    <row r="653" spans="1:4" x14ac:dyDescent="0.25">
      <c r="D653"/>
    </row>
    <row r="654" spans="1:4" x14ac:dyDescent="0.25">
      <c r="D654"/>
    </row>
    <row r="655" spans="1:4" x14ac:dyDescent="0.25">
      <c r="D655"/>
    </row>
    <row r="656" spans="1:4" x14ac:dyDescent="0.25">
      <c r="A656" s="12" t="s">
        <v>399</v>
      </c>
      <c r="D656"/>
    </row>
    <row r="657" spans="4:4" x14ac:dyDescent="0.25">
      <c r="D657"/>
    </row>
    <row r="658" spans="4:4" x14ac:dyDescent="0.25">
      <c r="D658"/>
    </row>
    <row r="659" spans="4:4" x14ac:dyDescent="0.25">
      <c r="D659"/>
    </row>
    <row r="660" spans="4:4" x14ac:dyDescent="0.25">
      <c r="D660"/>
    </row>
    <row r="661" spans="4:4" x14ac:dyDescent="0.25">
      <c r="D661"/>
    </row>
    <row r="662" spans="4:4" x14ac:dyDescent="0.25">
      <c r="D662"/>
    </row>
    <row r="663" spans="4:4" x14ac:dyDescent="0.25">
      <c r="D663"/>
    </row>
    <row r="664" spans="4:4" x14ac:dyDescent="0.25">
      <c r="D664"/>
    </row>
    <row r="665" spans="4:4" x14ac:dyDescent="0.25">
      <c r="D665"/>
    </row>
    <row r="666" spans="4:4" x14ac:dyDescent="0.25">
      <c r="D666"/>
    </row>
    <row r="667" spans="4:4" x14ac:dyDescent="0.25">
      <c r="D667"/>
    </row>
    <row r="668" spans="4:4" x14ac:dyDescent="0.25">
      <c r="D668"/>
    </row>
    <row r="669" spans="4:4" x14ac:dyDescent="0.25">
      <c r="D669"/>
    </row>
    <row r="670" spans="4:4" x14ac:dyDescent="0.25">
      <c r="D670"/>
    </row>
    <row r="671" spans="4:4" x14ac:dyDescent="0.25">
      <c r="D671"/>
    </row>
    <row r="672" spans="4:4" x14ac:dyDescent="0.25">
      <c r="D672"/>
    </row>
    <row r="673" spans="4:4" x14ac:dyDescent="0.25">
      <c r="D673"/>
    </row>
    <row r="674" spans="4:4" x14ac:dyDescent="0.25">
      <c r="D674"/>
    </row>
    <row r="675" spans="4:4" x14ac:dyDescent="0.25">
      <c r="D675"/>
    </row>
    <row r="676" spans="4:4" x14ac:dyDescent="0.25">
      <c r="D676"/>
    </row>
    <row r="677" spans="4:4" x14ac:dyDescent="0.25">
      <c r="D677"/>
    </row>
    <row r="678" spans="4:4" x14ac:dyDescent="0.25">
      <c r="D678"/>
    </row>
    <row r="679" spans="4:4" x14ac:dyDescent="0.25">
      <c r="D679"/>
    </row>
    <row r="680" spans="4:4" x14ac:dyDescent="0.25">
      <c r="D680"/>
    </row>
    <row r="681" spans="4:4" x14ac:dyDescent="0.25">
      <c r="D681"/>
    </row>
    <row r="682" spans="4:4" x14ac:dyDescent="0.25">
      <c r="D682"/>
    </row>
    <row r="683" spans="4:4" x14ac:dyDescent="0.25">
      <c r="D683"/>
    </row>
    <row r="684" spans="4:4" x14ac:dyDescent="0.25">
      <c r="D684"/>
    </row>
    <row r="685" spans="4:4" x14ac:dyDescent="0.25">
      <c r="D685"/>
    </row>
    <row r="686" spans="4:4" x14ac:dyDescent="0.25">
      <c r="D686"/>
    </row>
    <row r="687" spans="4:4" x14ac:dyDescent="0.25">
      <c r="D687"/>
    </row>
    <row r="688" spans="4:4" x14ac:dyDescent="0.25">
      <c r="D688"/>
    </row>
    <row r="689" spans="4:4" x14ac:dyDescent="0.25">
      <c r="D689"/>
    </row>
    <row r="690" spans="4:4" x14ac:dyDescent="0.25">
      <c r="D690"/>
    </row>
    <row r="691" spans="4:4" x14ac:dyDescent="0.25">
      <c r="D691"/>
    </row>
    <row r="692" spans="4:4" x14ac:dyDescent="0.25">
      <c r="D692"/>
    </row>
    <row r="693" spans="4:4" x14ac:dyDescent="0.25">
      <c r="D693"/>
    </row>
    <row r="694" spans="4:4" x14ac:dyDescent="0.25">
      <c r="D694"/>
    </row>
    <row r="695" spans="4:4" x14ac:dyDescent="0.25">
      <c r="D695"/>
    </row>
    <row r="696" spans="4:4" x14ac:dyDescent="0.25">
      <c r="D696"/>
    </row>
    <row r="697" spans="4:4" x14ac:dyDescent="0.25">
      <c r="D697"/>
    </row>
    <row r="698" spans="4:4" x14ac:dyDescent="0.25">
      <c r="D698"/>
    </row>
    <row r="699" spans="4:4" x14ac:dyDescent="0.25">
      <c r="D699"/>
    </row>
    <row r="700" spans="4:4" x14ac:dyDescent="0.25">
      <c r="D700"/>
    </row>
    <row r="701" spans="4:4" x14ac:dyDescent="0.25">
      <c r="D701"/>
    </row>
    <row r="702" spans="4:4" x14ac:dyDescent="0.25">
      <c r="D702"/>
    </row>
    <row r="703" spans="4:4" x14ac:dyDescent="0.25">
      <c r="D703"/>
    </row>
    <row r="704" spans="4:4" x14ac:dyDescent="0.25">
      <c r="D704"/>
    </row>
    <row r="705" spans="4:4" x14ac:dyDescent="0.25">
      <c r="D705"/>
    </row>
    <row r="706" spans="4:4" x14ac:dyDescent="0.25">
      <c r="D706"/>
    </row>
    <row r="707" spans="4:4" x14ac:dyDescent="0.25">
      <c r="D707"/>
    </row>
    <row r="708" spans="4:4" x14ac:dyDescent="0.25">
      <c r="D708"/>
    </row>
    <row r="709" spans="4:4" x14ac:dyDescent="0.25">
      <c r="D709"/>
    </row>
    <row r="710" spans="4:4" x14ac:dyDescent="0.25">
      <c r="D710"/>
    </row>
    <row r="711" spans="4:4" x14ac:dyDescent="0.25">
      <c r="D711"/>
    </row>
    <row r="712" spans="4:4" x14ac:dyDescent="0.25">
      <c r="D712"/>
    </row>
    <row r="713" spans="4:4" x14ac:dyDescent="0.25">
      <c r="D713"/>
    </row>
    <row r="714" spans="4:4" x14ac:dyDescent="0.25">
      <c r="D714"/>
    </row>
    <row r="715" spans="4:4" x14ac:dyDescent="0.25">
      <c r="D715"/>
    </row>
    <row r="716" spans="4:4" x14ac:dyDescent="0.25">
      <c r="D716"/>
    </row>
    <row r="717" spans="4:4" x14ac:dyDescent="0.25">
      <c r="D717"/>
    </row>
    <row r="718" spans="4:4" x14ac:dyDescent="0.25">
      <c r="D718"/>
    </row>
    <row r="719" spans="4:4" x14ac:dyDescent="0.25">
      <c r="D719"/>
    </row>
    <row r="720" spans="4:4" x14ac:dyDescent="0.25">
      <c r="D720"/>
    </row>
    <row r="721" spans="4:4" x14ac:dyDescent="0.25">
      <c r="D721"/>
    </row>
    <row r="722" spans="4:4" x14ac:dyDescent="0.25">
      <c r="D722"/>
    </row>
    <row r="723" spans="4:4" x14ac:dyDescent="0.25">
      <c r="D723"/>
    </row>
    <row r="724" spans="4:4" x14ac:dyDescent="0.25">
      <c r="D724"/>
    </row>
    <row r="725" spans="4:4" x14ac:dyDescent="0.25">
      <c r="D725"/>
    </row>
    <row r="726" spans="4:4" x14ac:dyDescent="0.25">
      <c r="D726"/>
    </row>
    <row r="727" spans="4:4" x14ac:dyDescent="0.25">
      <c r="D727"/>
    </row>
    <row r="728" spans="4:4" x14ac:dyDescent="0.25">
      <c r="D728"/>
    </row>
    <row r="729" spans="4:4" x14ac:dyDescent="0.25">
      <c r="D729"/>
    </row>
    <row r="730" spans="4:4" x14ac:dyDescent="0.25">
      <c r="D730"/>
    </row>
    <row r="731" spans="4:4" x14ac:dyDescent="0.25">
      <c r="D731"/>
    </row>
    <row r="732" spans="4:4" x14ac:dyDescent="0.25">
      <c r="D732"/>
    </row>
    <row r="733" spans="4:4" x14ac:dyDescent="0.25">
      <c r="D733"/>
    </row>
    <row r="734" spans="4:4" x14ac:dyDescent="0.25">
      <c r="D734"/>
    </row>
    <row r="735" spans="4:4" x14ac:dyDescent="0.25">
      <c r="D735"/>
    </row>
    <row r="736" spans="4:4" x14ac:dyDescent="0.25">
      <c r="D736"/>
    </row>
    <row r="737" spans="4:4" x14ac:dyDescent="0.25">
      <c r="D737"/>
    </row>
    <row r="738" spans="4:4" x14ac:dyDescent="0.25">
      <c r="D738"/>
    </row>
    <row r="739" spans="4:4" x14ac:dyDescent="0.25">
      <c r="D739"/>
    </row>
    <row r="740" spans="4:4" x14ac:dyDescent="0.25">
      <c r="D740"/>
    </row>
    <row r="741" spans="4:4" x14ac:dyDescent="0.25">
      <c r="D741"/>
    </row>
    <row r="742" spans="4:4" x14ac:dyDescent="0.25">
      <c r="D742"/>
    </row>
    <row r="743" spans="4:4" x14ac:dyDescent="0.25">
      <c r="D743"/>
    </row>
    <row r="744" spans="4:4" x14ac:dyDescent="0.25">
      <c r="D744"/>
    </row>
    <row r="745" spans="4:4" x14ac:dyDescent="0.25">
      <c r="D745"/>
    </row>
    <row r="746" spans="4:4" x14ac:dyDescent="0.25">
      <c r="D746"/>
    </row>
    <row r="747" spans="4:4" x14ac:dyDescent="0.25">
      <c r="D747"/>
    </row>
    <row r="748" spans="4:4" x14ac:dyDescent="0.25">
      <c r="D748"/>
    </row>
    <row r="749" spans="4:4" x14ac:dyDescent="0.25">
      <c r="D749"/>
    </row>
    <row r="750" spans="4:4" x14ac:dyDescent="0.25">
      <c r="D750"/>
    </row>
    <row r="751" spans="4:4" x14ac:dyDescent="0.25">
      <c r="D751"/>
    </row>
    <row r="752" spans="4:4" x14ac:dyDescent="0.25">
      <c r="D752"/>
    </row>
    <row r="753" spans="4:4" x14ac:dyDescent="0.25">
      <c r="D753"/>
    </row>
    <row r="754" spans="4:4" x14ac:dyDescent="0.25">
      <c r="D754"/>
    </row>
    <row r="755" spans="4:4" x14ac:dyDescent="0.25">
      <c r="D755"/>
    </row>
    <row r="756" spans="4:4" x14ac:dyDescent="0.25">
      <c r="D756"/>
    </row>
    <row r="757" spans="4:4" x14ac:dyDescent="0.25">
      <c r="D757"/>
    </row>
  </sheetData>
  <phoneticPr fontId="12" type="noConversion"/>
  <pageMargins left="0.7" right="0.7" top="0.35" bottom="0.4" header="0.3" footer="0.27"/>
  <pageSetup scale="63" fitToHeight="0" orientation="landscape" r:id="rId1"/>
  <headerFooter>
    <oddFooter>&amp;C&amp;P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Information</vt:lpstr>
      <vt:lpstr>Content</vt:lpstr>
      <vt:lpstr>A-NAACCR Abstract</vt:lpstr>
      <vt:lpstr>D-Deletion Record</vt:lpstr>
      <vt:lpstr>S-Follow-Up Record</vt:lpstr>
      <vt:lpstr>'A-NAACCR Abstract'!Print_Area</vt:lpstr>
      <vt:lpstr>'D-Deletion Record'!Print_Area</vt:lpstr>
      <vt:lpstr>'S-Follow-Up Record'!Print_Area</vt:lpstr>
      <vt:lpstr>'A-NAACCR Abstract'!Print_Titles</vt:lpstr>
      <vt:lpstr>'D-Deletion Record'!Print_Titles</vt:lpstr>
      <vt:lpstr>'S-Follow-Up Record'!Print_Titles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Volume II Standards for Automated Reporting Appendices</dc:title>
  <dc:subject>Volume II Standards for Automated Reporting Appendices</dc:subject>
  <dc:creator>California Cancer Regisry</dc:creator>
  <cp:keywords>Volume II Standards for Automated Reporting Appendices</cp:keywords>
  <cp:lastModifiedBy>Tom B Xiong</cp:lastModifiedBy>
  <cp:lastPrinted>2021-07-17T01:00:10Z</cp:lastPrinted>
  <dcterms:created xsi:type="dcterms:W3CDTF">2006-09-16T00:00:00Z</dcterms:created>
  <dcterms:modified xsi:type="dcterms:W3CDTF">2026-02-06T06:40:55Z</dcterms:modified>
  <cp:category>Volume II Standards for Automated Reporting Appendices</cp:category>
</cp:coreProperties>
</file>